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defaultThemeVersion="124226"/>
  <xr:revisionPtr revIDLastSave="0" documentId="13_ncr:1_{CA4ED311-CCCA-4B8B-808D-F919FB652BA8}" xr6:coauthVersionLast="47" xr6:coauthVersionMax="47" xr10:uidLastSave="{00000000-0000-0000-0000-000000000000}"/>
  <bookViews>
    <workbookView xWindow="-120" yWindow="-120" windowWidth="29040" windowHeight="15720" xr2:uid="{00000000-000D-0000-FFFF-FFFF00000000}"/>
  </bookViews>
  <sheets>
    <sheet name="Harmonogram "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7" i="1" l="1"/>
</calcChain>
</file>

<file path=xl/sharedStrings.xml><?xml version="1.0" encoding="utf-8"?>
<sst xmlns="http://schemas.openxmlformats.org/spreadsheetml/2006/main" count="1760" uniqueCount="618">
  <si>
    <t>Obszar geograficzny</t>
  </si>
  <si>
    <t>Informacje dodatkowe</t>
  </si>
  <si>
    <t xml:space="preserve">Typy projektów, które mogą otrzymać dofinansowanie </t>
  </si>
  <si>
    <t xml:space="preserve">Wnioskodawcy </t>
  </si>
  <si>
    <t>Data początkowa</t>
  </si>
  <si>
    <t>Data końcowa</t>
  </si>
  <si>
    <t>Priorytet</t>
  </si>
  <si>
    <t>Działanie</t>
  </si>
  <si>
    <t xml:space="preserve">Sposób wyboru projektów </t>
  </si>
  <si>
    <t>Cel polityki lub cel szczegółowy</t>
  </si>
  <si>
    <t>Instytucja przyjmująca wnioski o dofinansowanie</t>
  </si>
  <si>
    <t>konkurencyjny</t>
  </si>
  <si>
    <t>województwo lubuskie</t>
  </si>
  <si>
    <t>przedsiębiorstwa</t>
  </si>
  <si>
    <t>Nabór dotyczy wyboru Funduszu Powierniczego, który będzie odpowiedzialny za wybór pośredników udzielających pożyczek dla lubuskich przedsiębiorstw (MŚP) na:
- zakup i wdrożenie technologii cyfrowych wspierających prowadzenie działalności gosp.,
- dofinansowanie inwestycji
Infrastrukturalnych wspierających podniesienie konkurencyjności prowadzonej działalności gosp. oraz związanych z internacjonalizacją, rozwojem eksportu.</t>
  </si>
  <si>
    <t>niekonkurencyjny</t>
  </si>
  <si>
    <t>Nabór dotyczy wyboru Funduszu Powierniczego, który będzie odpowiedzialny za wybór pośredników udzielających pożyczek dla lubuskich przedsiębiorstw (MŚP) na:
- zakup i wdrożenie technologii cyfrowych wspierających prowadzenie działalności gosp.,
- dofinansowanie inwestycji infrastrukturalnych wspierających podniesienie konkurencyjności prowadzonej działalności gosp. oraz związanych z internacjonalizacją, rozwojem eksportu.</t>
  </si>
  <si>
    <t>Nabór dotyczy wyboru Funduszu Powierniczego, który będzie odpowiedzialny za wybór pośredników udzielających pożyczek.</t>
  </si>
  <si>
    <t>Instrumenty i usługi rynku pracy wynikające z ustawy z dnia 20 kwietnia 2004 r. o promocji zatrudnienia i instytucjach rynku pracy, z wyłączeniem robót publicznych.</t>
  </si>
  <si>
    <t>Wojewódzki Urząd Pracy w Zielonej Górze</t>
  </si>
  <si>
    <t>Kompleksowa aktywizacja zawodowa realizowana w projektach OHP na rzecz osób młodych w wieku 15-24 lata.</t>
  </si>
  <si>
    <t>jednostki samorządu terytorialnego (JST) ich związki, stowarzyszenia i porozumienia,
 jednostki organizacyjne JST posiadające osobowość prawną, 
organizacje pozarządowe, 
przedsiębiorstwa i ich związki i stowarzyszenia (mikroprzedsiębiorstwa, małe i średnie przedsiębiorstwa), w tym osoby fizyczne prowadzące działalność gospodarczą,osoby fizyczne prowadzące działalność oświatową na podstawie odrębnych przepisów, instytucje rynku pracy, uczelnie wyższe i ich spółki, szkoły i placówki (w rozumieniu ustawy o systemie oświaty) i ich organy prowadzące</t>
  </si>
  <si>
    <t>Wsparcie aktywizacyjne osób i rodzin zagrożonych ubóstwem i wykluczeniem społecznym oraz osób biernych zawodowo z zastosowaniem instrumentów aktywnej integracji (edukacyjnych, społecznych, zawodowych, zdrowotnych, mieszkaniowych i rekreacyjno-kulturalnych) ukierunkowane na aktywizację społeczno-zawodową.</t>
  </si>
  <si>
    <t>ośrodki wsparcia ekonomii społecznej,
podmiot lub partnerstwo świadczący usługi wsparcia ekonomii społecznej</t>
  </si>
  <si>
    <t>Trwałe miejsca pracy w ekonomii społecznej.</t>
  </si>
  <si>
    <t>jednostki samorządu terytorialnego (JST) ich związki, stowarzyszenia i porozumienia,
 jednostki organizacyjne JST posiadające osobowość prawną, 
organizacje pozarządowe, 
przedsiębiorstwa i ich związki i stowarzyszenia (mikroprzedsiębiorstwa, małe i średnie przedsiębiorstwa), w tym osoby fizyczne prowadzące działalność gospodarczą, 
osoby fizyczne prowadzące działalność oświatową na podstawie odrębnych przepisów, 
instytucje rynku pracy, podmioty ekonomii społecznej, podmioty działające w obszarze rynku pracy, zajmujące się aktywizacją osób wykluczonych społecznie, zagrożonych ubóstwem itp. (w tym jednostki pomocy społecznej). niepubliczne i publiczne zakłady opieki zdrowotnej, organizacje społeczne i związki wyznaniowe</t>
  </si>
  <si>
    <t>ROPS</t>
  </si>
  <si>
    <t>Wsparcie systemu instytucjonalnego, beneficjentów (w tym potencjalnych), partnerów zaangażowanych w realizację FEWL 21-27 oraz widoczności i komunikacji Funduszy Unijnych.</t>
  </si>
  <si>
    <t>Instytucje Otoczenia Biznesu (IOB)</t>
  </si>
  <si>
    <t>Fundusz Powierniczy</t>
  </si>
  <si>
    <t>jednostki samorządu terytorialnego</t>
  </si>
  <si>
    <t>powiatowe urzędy pracy w województwie lubuskim</t>
  </si>
  <si>
    <t xml:space="preserve">Priorytet 10. Pomoc techniczna - EFS+	</t>
  </si>
  <si>
    <t>Działanie 10.1 Pomoc techniczna - Europejski Fundusz Społeczny +</t>
  </si>
  <si>
    <t>II. Inwestycje w infrastruktuę B+R przedsiębiorstw.
III. Wsparcie działalności B+R przedsiębiorstw – projekty modułowe.</t>
  </si>
  <si>
    <t>Systemy selektywnego zbierania odpadów komunalnych uwzględniające rozwiązania dotyczące zapobiegania powstawaniu odpadów lub ponowne użycie (PSZOK).</t>
  </si>
  <si>
    <t>CP 1 Cs (i) Rozwijanie i wzmacnianie zdolności badawczych i innowacyjnych oraz wykorzystywanie zaawansowanych technologii.</t>
  </si>
  <si>
    <t>CP 1 Cs (ii) Czerpanie korzyści z cyfryzacji dla obywateli, przedsiębiorstw, organizacji badawczych i instytucji publicznych.</t>
  </si>
  <si>
    <t>CP 1 Cs (iv) Rozwijanie umiejętności w zakresie inteligentnej specjalizacji, transformacji przemysłowej i przedsiębiorczości.</t>
  </si>
  <si>
    <t>CP 1 Cs (iii) Wzmacnianie trwałego wzrostu i konkurencyjności MŚP oraz tworzenie miejsc pracy w MŚP, w tym poprzez inwestycje produkcyjne.</t>
  </si>
  <si>
    <t>CP 4 Cs (a) Poprawa dostępu do zatrudnienia i działań aktywizujących dla wszystkich osób poszukujących pracy, w szczególności osób młodych, zwłaszcza poprzez wdrażanie gwarancji dla młodzieży, długotrwale bezrobotnych oraz grup znajdujących się w niekorzystnej sytuacji na rynku pracy, jak również dla osób biernych zawodowo, a także poprzez promowanie samozatrudnienia i ekonomii społecznej.</t>
  </si>
  <si>
    <t>CP 4 Cs (k) Zwiększanie równego i szybkiego dostępu do dobrej jakości, trwałych i przystępnych cenowo usług, w tym usług, które wspierają dostęp do mieszkań oraz opieki skoncentrowanej na osobie, w tym opieki zdrowotnej; modernizacja systemów ochrony socjalnej, w tym wspieranie dostępu do ochrony socjalnej, ze szczególnym uwzględnieniem dzieci i grup w niekorzystnej sytuacji; poprawa dostępności, w tym dla osób z niepełnosprawnościami, skuteczności i odporności systemów ochrony zdrowia i usług opieki długoterminowej</t>
  </si>
  <si>
    <t>IZ FEWL</t>
  </si>
  <si>
    <t>I. Rozwój usług B+R dla przedsiębiorstw – projekt grantowy.</t>
  </si>
  <si>
    <t>Cyfryzacja MŚP.</t>
  </si>
  <si>
    <t>• Poprawa efektywności energetycznej w mikro, małych i średnich przedsiębiorstwach (wraz z audytem), w tym instalacja urządzeń OZE.
• Poprawa efektywności energetycznej budynków mieszkalnych wraz z instalacją urządzeń OZE oraz wymianą/modernizacją źródeł ciepła albo podłączeniem do sieci ciepłowniczej/chłodniczej w wielorodzinnych budynkach mieszkalnych innych niż budynki spółdzielni mieszkaniowych oraz innych niż budynki mieszkalne stanowiące własność Skarbu Państwa (np. wspólnoty mieszkaniowe, TBS).
• Modernizacja oświetlenia ulicznego w kierunku rozwiązań energooszczędnych. Elementem powyższych typów Interwencji mogą być działania związane z promocją oraz podnoszeniem świadomości na temat efektywności energetycznej i wykorzystania OZE.</t>
  </si>
  <si>
    <t>Działanie 1.1
Badania i innowacje.</t>
  </si>
  <si>
    <t>Działanie 1.3
Cyfrowe lubuskie – instrumenty zwrotne.</t>
  </si>
  <si>
    <t>Działanie 2.2
Efektywność energetyczna – instrumenty zwrotne.</t>
  </si>
  <si>
    <t>Działanie 2.4
Odnawialne źródła energii – instrumenty zwrotne.</t>
  </si>
  <si>
    <t>Działanie 4.1
Infrastruktura drogowa.</t>
  </si>
  <si>
    <t>Działanie 6.1 Aktywizacja zawodowa osób pozostających bez pracy zarejestrowanych w powiatowych urzędach pracy.</t>
  </si>
  <si>
    <t>Działanie 6.2
Realizacja działań na rzecz osób znajdujących się w niekorzystanej sytuacji na rynku pracy.</t>
  </si>
  <si>
    <t>Priorytet 1. Fundusze Europejskie dla lubuskiej gospodarki.</t>
  </si>
  <si>
    <t xml:space="preserve">Priorytet 1. Fundusze Europejskie dla lubuskiej gospodarki.	</t>
  </si>
  <si>
    <t xml:space="preserve">Priorytet 2. Fundusze Europejskie na zielony rozwój Lubuskiego.	</t>
  </si>
  <si>
    <t xml:space="preserve">Priorytet 4. Fundusze Europejskie na dostępność komunikacyjną Lubuskiego.	</t>
  </si>
  <si>
    <t xml:space="preserve">Priorytet 6. Fundusze Europejskie na wsparcie obywateli.	</t>
  </si>
  <si>
    <t>Działanie 1.8
Rozwój inteligentnych specjalizacji.</t>
  </si>
  <si>
    <t>Działanie 2.6
Adaptacja do zmian klimatu.</t>
  </si>
  <si>
    <t>Działanie 2.9
Gospodarka odpadami.</t>
  </si>
  <si>
    <t>Działanie 6.5 Kształcenie zawodowe.</t>
  </si>
  <si>
    <t>Działanie 6.8 Edukacja dorosłych.</t>
  </si>
  <si>
    <t>Działanie 6.9 Aktywna integracja społeczno-zawodowa.</t>
  </si>
  <si>
    <t>Działanie 6.10 Przedsiębiorczość społeczna.</t>
  </si>
  <si>
    <t>Działanie 6.12 Integracja obywateli państw trzecich.</t>
  </si>
  <si>
    <t>Działanie 6.13 Usługi społeczne i zdrowotne.</t>
  </si>
  <si>
    <t>Działanie 6.14 Aktywizacja społeczna, mieszkalnictwo i wsparcie rodziny</t>
  </si>
  <si>
    <t>I. Budowa i/albo przebudowa dróg wojewódzkich, w tym przepraw mostowych w celu umożliwienia wykonywania codziennych przewozów publicznego transportu zbiorowego o charakterze użyteczności publicznej.
II. Budowa i/albo przebudowa obwodnic i obejść miejscowości w przebiegu dróg wojewódzkich.</t>
  </si>
  <si>
    <t>Działanie 1.6
Rozwój przedsiębiorczości – instrumenty zwrotne.</t>
  </si>
  <si>
    <t>Działanie 1.5                       Rozwój przedsiębiorczości - dotacje</t>
  </si>
  <si>
    <t>Nabór dotyczy wsparcia jednostek samorządu terytorialnego, które będą odpowiedzialne za działania z zakresu promocji gospodarczej i internacjonalizacji przedsiębiorstw z sektora MŚP.</t>
  </si>
  <si>
    <t>Nabór przewiduje dwa typy projektów. W ramach I typu przewiduje się dofinansowanie projektów związanych z budową potencjału Regionalnych Inteligentnych Specjalizacji (RIS) województwa lubuskiego poprzez proces przedsiębiorczego odkrywania (PPO). W ramach II typu projektu przewiduje się dofinansowanie projektów obejmujących wzmocnienie potencjału Regionalnych Inteligentnych Specjalizacji (RIS) województwa lubuskiego poprzez rozwój umiejętności i kompetencji parterów społecznych i gospodarczych pracujących na rzecz RIS.</t>
  </si>
  <si>
    <t xml:space="preserve">Jednostka Ochotniczych Straży Pożarnych,
Oddział Wojewódzki Związku Ochotniczych Straży Pożarnych Rzeczypospolitej Polskiej Województwa Lubuskiego,
Podmioty uprawnione do wykonywania ratownictwa wodnego, na podstawie decyzji ministra właściwego do spraw wewnętrznych, w tym Wodne Ochotnicze Pogotowie Ratunkowe Województwa Lubuskiego.
</t>
  </si>
  <si>
    <t>Państwowa Straż Pożarna,
Oddział Wojewódzki Związku Ochotniczych Straży Pożarnych Rzeczypospolitej Polskiej Województwa Lubuskiego,
Wodne Ochotnicze Pogotowie Ratunkowe Województwa Lubuskiego.
Jednostka OSP,
Podmioty uprawnione do wykonywania ratownictwa wodnego, na podstawie decyzji ministra właściwego do spraw wewnętrznych (inne niż Wodne Ochotnicze Pogotowie Ratunkowe Województwa Lubuskiego),
Jednostka Samorządu Terytorialnego,
Spółki Komunalne, 
Spółki Wodne,
Wody Polskie.</t>
  </si>
  <si>
    <t xml:space="preserve">Projekty z zakresu Rozwijania systemów prognozowania i ostrzegania środowiskowego – w obrębie jednego województwa.
Dopuszczalne będzie w ramach Typu projektu wprowadzenie elementów edukacji w obszarze zmian klimatycznych oraz ochrony zasobów wodnych. </t>
  </si>
  <si>
    <t>Nabór przewiduje dwa typy projektów. Typów projektów nie można łączyć. W ramach II typu przewiduje się dofinansowanie w inwestycje w infrastrukturę B+R przedsiębiorstw niezbędną do prowadzenia prac przemysłowych i eksperymentalnych prac rozwojowych lub eksperymentalnych prac rozwojowych. W ramach III typu projektu przewiduje się dofinansowanie projektów obejmujących następujące moduły: prace B+R, infrastruktura B+R, wdrożenie innowacji, cyfryzacja, kompetencje. Moduł prace B+R jest obligatoryjny a pozostałe moduły są fakultatywne, przy czym Wnioskodawca wybiera te moduły, które wynikają z jego potrzeb.</t>
  </si>
  <si>
    <t>I. Zwiększenie zdolności regionalnych ekosystemów innowacji w ramach procesu przedsiębiorczego odkrywania (PPO).                                                                                           II. Rozwój umiejętności i kompetencji na rzecz inteligentnych specjalizacji, głównie w MŚP.</t>
  </si>
  <si>
    <t xml:space="preserve">Projekty z zakresu Rozwijania systemów ratownictwa (zakup sprzętu do prowadzenia akcji ratowniczych i usuwania skutków zjawisk katastrofalnych lub poważnych awarii chemiczno-ekologicznych).
Dopuszczalne będzie w ramach Typu projektu wprowadzenie elementów edukacji w obszarze zmian klimatycznych oraz ochrony zasobów wodnych. </t>
  </si>
  <si>
    <t>II. Programy pomocy stypendialnej dla uczniów zdolnych znajdujących się w niekorzystnej sytuacji społeczno-ekonomicznej.</t>
  </si>
  <si>
    <t>Województwo Lubuskie</t>
  </si>
  <si>
    <t>2 700 000,00</t>
  </si>
  <si>
    <t>Województwa Lubuskiego/Departamentu Infrastruktury Społecznej</t>
  </si>
  <si>
    <t>11.10.2023</t>
  </si>
  <si>
    <t>30.11.2023</t>
  </si>
  <si>
    <t>20.11.2023</t>
  </si>
  <si>
    <t>28.12.2023</t>
  </si>
  <si>
    <t xml:space="preserve">Priorytet 6. Fundusze Europejskie na wsparcie obywateli. </t>
  </si>
  <si>
    <t>Działanie 6.4 Edukacja podstawowa i ponadpodstawowa</t>
  </si>
  <si>
    <t>Województwo Lubuskie/Departament Infrastruktury Społecznej Urzędu Marszałkowskiego Województwa Lubuskiego w Zielonej Górze</t>
  </si>
  <si>
    <t>24.11.2023</t>
  </si>
  <si>
    <t>CP 4 Cs (f) Wspieranie równego dostępu do dobrej jakości, włączającego kształcenia i szkolenia oraz możliwości ich ukończenia, w szczególności w odniesieniu do grup w niekorzystnej sytuacji, od wczesnej edukacji i opieki nad dzieckiem przez ogólne i zawodowe kształcenie i szkolenie, po szkolnictwo wyższe, a także kształcenie i uczenie się dorosłych, w tym ułatwianie mobilności edukacyjnej dla wszystkich i dostępności dla osób z niepełnosprawnościami.</t>
  </si>
  <si>
    <t>04.12.2023</t>
  </si>
  <si>
    <t>15.01.2024</t>
  </si>
  <si>
    <t>23.02.2024</t>
  </si>
  <si>
    <t>12.01.2024</t>
  </si>
  <si>
    <t>29.03.2024</t>
  </si>
  <si>
    <t>05.01.2024</t>
  </si>
  <si>
    <t>Wnioskodawca: Skarb Państwa/Lubuska Wojewódzka Komenda OHP</t>
  </si>
  <si>
    <t>15.02.2024</t>
  </si>
  <si>
    <t>21.02.2024</t>
  </si>
  <si>
    <t xml:space="preserve">Kwota dofinansowania UE </t>
  </si>
  <si>
    <t>Związek Powiatów Lubuskich</t>
  </si>
  <si>
    <t>Działania na rzecz poprawy sytuacji na rynku pracy osób ubogich pracujących, osób zatrudnionych na umowach krótkoterminowych, osób pracujących na podstawie umów cywilno-prawnych, osób odchodzących z rolnictwa.</t>
  </si>
  <si>
    <t>instytucje rynku pracy: 
agencje zatrudnienia,
instytucje szkoleniowe,
instytucje dialogu społecznego,
instytucje partnerstwa lokalnego</t>
  </si>
  <si>
    <t>jednostki samorządu terytorialnego (w tym związki gmin), przedsiębiorstwa gospodarujące odpadami</t>
  </si>
  <si>
    <t>Działanie 2.1 Efektywność energetyczna – dotacje</t>
  </si>
  <si>
    <t>Działanie 2.1 Efektywność energetyczna – dotacje warunkowe</t>
  </si>
  <si>
    <t xml:space="preserve">Priorytet 6. Fundusze Europejskie na wsparcie obywateli	</t>
  </si>
  <si>
    <t>Działania 6.3 Zdrowy, aktywny i kompetentny pracownik</t>
  </si>
  <si>
    <t xml:space="preserve">
05.05.2024</t>
  </si>
  <si>
    <t>I. Aktywni na rynku pracy – uczenie się dorosłych – odpowiedź na wyzwania cywilizacji poprzez upowszechnienie idei uczenia się przez całe życie w celu zwiększenia uczestnictwa osób dorosłych w procesie kształcenia, dostosowanie zakresu i formy oferty kształcenia do potrzeb i wymogów rynku, w tym wsparcie kompetencji językowych i cyfrowych.</t>
  </si>
  <si>
    <t>Instytucje rynku pracy, Jednostki organizacyjne działające w imieniu jednostek samorządu terytorialnego, Jednostki Samorządu Terytorialnego, MŚP, Organizacje pozarządowe, Ośrodki kształcenia dorosłych,  Szkoły i inne placówki systemu oświaty, Uczelnie</t>
  </si>
  <si>
    <t>Beneficjent będzie pełnił role podmiotu finansującego usługi rozwojowe.</t>
  </si>
  <si>
    <t>jednostki samorządu terytorialnego (JST) ich związki, stowarzyszenia i porozumienia, jednostki organizacyjne JST posiadające osobowość prawną, organizacje pozarządowe, przedsiębiorstwa i ich związki i stowarzyszenia (mikroprzedsiębiorstwa, małe i średnie przedsiębiorstwa), w tym osoby fizyczne prowadzące działalność gospodarczą, osoby fizyczne prowadzące działalność oświatową na podstawie odrębnych przepisów, instytucje rynku pracy, podmioty ekonomii społecznej, podmioty działające w obszarze rynku pracy, zajmujące się aktywizacją osób wykluczonych społecznie, zagrożonych ubóstwem itp. (w tym jednostki pomocy społecznej). niepubliczne i publiczne zakłady opieki zdrowotnej organizacje społeczne i związki wyznaniowe</t>
  </si>
  <si>
    <t>25.03.2024</t>
  </si>
  <si>
    <t>I. Podnoszenie wiedzy i dostosowanie kompetencji pracownika.</t>
  </si>
  <si>
    <t xml:space="preserve">
25.03.2024</t>
  </si>
  <si>
    <t xml:space="preserve">podmioty spełniające definicję partnera społecznego, działające na terenie województwa lubuskiego </t>
  </si>
  <si>
    <t>Administracja publiczna,
Instytucje wspierające biznes i Instytucje otoczenia biznesu,
Instytucje rynku pracy,
Organizacje pozarządowe,
Podmioty ekonomii społecznej,
Przedsiębiorstwa (w tym MŚP i przedsiębiorstwa realizujące cele publiczne).</t>
  </si>
  <si>
    <t>jednostki samorządu terytorialnego (JST) ich związki, stowarzyszenia i porozumienia,
 jednostki organizacyjne JST posiadające osobowość prawną,
 organizacje pozarządowe,
 przedsiębiorstwa i ich związki i stowarzyszenia (mikroprzedsiębiorstwa, małe i średnie przedsiębiorstwa), w tym osoby fizyczne prowadzące działalność gospodarczą,
  osoby fizyczne prowadzące działalność oświatową na podstawie odrębnych przepisów,
  instytucje rynku pracy,
    podmioty ekonomii społecznej,
    podmioty działające w obszarze rynku pracy, zajmujące się aktywizacją osób wykluczonych społecznie, zagrożonych ubóstwem itp. (w tym jednostki pomocy społecznej),
    niepubliczne i publiczne zakłady opieki zdrowotnej,
    organizacje społeczne i związki wyznaniowe.</t>
  </si>
  <si>
    <t>Priorytet 3 Fundusze Europejskie na rozwój mobilności miejskiej
w Lubuskiem</t>
  </si>
  <si>
    <t>Jednostki Samorządu Terytorialnego,  Organizatorzy i operatorzy publicznego transportu zbiorowego</t>
  </si>
  <si>
    <t>Województwo Lubuskie-Zarząd Dróg Wojewódzkich w Zielonej Górze</t>
  </si>
  <si>
    <t>Priorytet 6. Fundusze Europejskie na wsparcie obywateli</t>
  </si>
  <si>
    <t>Działanie 6.6 Profesjonalny nauczyciel</t>
  </si>
  <si>
    <t>Ośrodek Doskonalenia Nauczycieli, Wojewódzki Ośrodek Metodyczny</t>
  </si>
  <si>
    <t xml:space="preserve">
16.04.2024</t>
  </si>
  <si>
    <t xml:space="preserve">Priorytet 7. Fundusze Europejskie na rozwój lokalny kierowany przez społeczność.	</t>
  </si>
  <si>
    <t>Działanie 7.1. Aktywizacja społeczności lokalnej w placówkach edukacyjnych.</t>
  </si>
  <si>
    <t>Szkoła i przedszkole  jako ośrodek kultury i aktywizacji lokalnej społeczności (realizacja projektów w obszarze integracji społecznej w szczególności na obszarach wiejskich dla lokalnej społeczności na bazie ww. placówek kierowanych zarówno do dzieci jak i dorosłych.</t>
  </si>
  <si>
    <t>LGD (Lokalne Grupy działania)</t>
  </si>
  <si>
    <t>obszar objęty lokalną strategią rozwoju</t>
  </si>
  <si>
    <t xml:space="preserve">
niekonkurencyjny</t>
  </si>
  <si>
    <t>Działanie 7.2 Lokalne kształcenie dorosłych.</t>
  </si>
  <si>
    <t>Lokalne kształcenie  - wsparcie lokalnych inicjatyw  na rzecz kształcenia osób dorosłych m.in. poprzez tworzenie  punktów wsparcia kształcenia osób dorosłych, w tym służących aktywizacji osób starszych, o niskich kwalifikacjach czy osób z niepełnosprawnościami.</t>
  </si>
  <si>
    <t>Działanie 7.3
Rozwój gospodarstw zielonych.</t>
  </si>
  <si>
    <t>Rozwój usług w gospodarstwach opiekuńczych.</t>
  </si>
  <si>
    <t>Działanie 7.4 
Rozwój potencjału społeczności lokalnych.</t>
  </si>
  <si>
    <t>Wsparcie aktywizacji społecznej i rozwój społeczności lokalnych (działania na rzecz  aktywizacji społecznej osób wykluczonych, zagrożonych wykluczeniem i ich rodzin w środowisku lokalnym, budowanie potencjału społeczności lokalnych m.in. poprzez programy aktywności lokalnej, pikniki sąsiedzkie, zajęcia podwórkowe dla dzieci, świetlice środowiskowe).</t>
  </si>
  <si>
    <t>6 882 249,93</t>
  </si>
  <si>
    <t>02.05.2024</t>
  </si>
  <si>
    <t>16.05.2024</t>
  </si>
  <si>
    <t>1 702 173,52</t>
  </si>
  <si>
    <t>6 308 766,55</t>
  </si>
  <si>
    <t>12 220 990,56</t>
  </si>
  <si>
    <t>Województwo Lubuskie/Departament Infrastruktury Społecznej Urzędu Marszałkowskiego Województwa Lubuskiego w Zielonej Górze.</t>
  </si>
  <si>
    <t>27.03.2024</t>
  </si>
  <si>
    <t>04.04.2024</t>
  </si>
  <si>
    <t>Działanie 1.5
Rozwój przedsiębiorczości - dotacje.</t>
  </si>
  <si>
    <t>VI. Tworzenie oferty dla biznesu  - obsługa inwestora i eksportera.</t>
  </si>
  <si>
    <t xml:space="preserve">CP 1 Cs (iii) Wzmacnianie trwałego wzrostu i konkurencyjności MŚP oraz tworzenie miejsc pracy w MŚP, w tym poprzez inwestycje produkcyjne. </t>
  </si>
  <si>
    <t>I. Podniesienie i rozwój kompetencji nauczycieli z zakresu pracy z uczniem.                              II. Wsparcie działań zwiększających kompetencje cyfrowe i informatyczne oraz wykorzystania metod i narzędzi (programów oraz materiałów edukacyjnych i cyfrowych). Rozwój narzędzi informatycznych i materiałów cyfrowych wspierających cyfryzację procesów edukacyjnych.                                                                                       III. Doskonalenie zawodowe nauczycieli w szkołach ćwiczeń (zgodnie z modelem wypracowanym w POWER).</t>
  </si>
  <si>
    <t>06.05.2024</t>
  </si>
  <si>
    <t>BGK</t>
  </si>
  <si>
    <t>jednostki samorządu terytorialnego (JST, podległe mu organy i jednostki organizacyjne oraz jednostki zarządzane) z terenu województwa lubuskiego
    Publiczne zakłady opieki zdrowotnej</t>
  </si>
  <si>
    <t>Działanie 2.8
Gospodarka wodno-ściekowa.</t>
  </si>
  <si>
    <t xml:space="preserve">jednostki samorządu terytorialnego (JST) i ich związki, 
jednostki organizacyjne JST posiadające osobowość prawną,
spółki komunalne,
</t>
  </si>
  <si>
    <t>Priorytet 2. Fundusze Europejskie na zielony rozwój Lubuskiego.</t>
  </si>
  <si>
    <t>Priorytet 5. Fundusze Europejskie na rzecz zwiększenia dostępności regionalnej infrastruktury społecznej.</t>
  </si>
  <si>
    <t>Działanie 5.1 
Infrastruktura edukacyjna</t>
  </si>
  <si>
    <t>I. Inwestycje w infrastrukturę na potrzeby świadczenia usług wychowania przedszkolnego (przedszkoli lub innych form edukacji przedszkolnej).</t>
  </si>
  <si>
    <t>Jednostki samorządu terytorialnego, związki, stowarzyszenia i porozumienia jednostek samorządu terytorialnego, MŚP, organizacje pozarządowe, osoby fizyczne, przedszkola i inne formy wychowania
przedszkolnego. Wnioskodawcy muszą być organami prowadzącymi przedszkola i/lub inne formy wychowania przedszkolnego.</t>
  </si>
  <si>
    <t>CP4 Cs (ii) Poprawa równego dostępu do wysokiej jakości usług sprzyjających włączeniu społecznemu w zakresie kształcenia, szkoleń i uczenia się przez całe życie poprzez rozwój łatwo dostępnej infrastruktury, w tym poprzez wspieranie odporności w zakresie kształcenia i szkolenia na odległość oraz online.</t>
  </si>
  <si>
    <t>Kwota dofinansowania projektu nie może przekroczyć 2 500 000,00 PLN</t>
  </si>
  <si>
    <t>26.06.2024</t>
  </si>
  <si>
    <t>Działanie 6.7 Edukacja - ZIT.</t>
  </si>
  <si>
    <t>Priorytet 6. Fundusze Europejskie na wsparcie obywateli.</t>
  </si>
  <si>
    <t>Działanie 6.11 Aktywna integracja społeczno-zawodowa - ZIT</t>
  </si>
  <si>
    <t>I. Wsparcie aktywizacyjne osób i rodzin zagrożonych ubóstwem i wykluczeniem społecznym oraz osób biernych zawodowo z zastosowaniem instrumentów aktywnej integracji (m.in. edukacyjnych, społecznych, zawodowych, zdrowotnych, mieszkaniowych i rekreacyjno-kulturalnych) ukierunkowane na aktywizację społeczno-zawodową.</t>
  </si>
  <si>
    <t>CP 4 (h) Wspieranie aktywnego włączenia społecznego w celu promowania równości szans, niedyskryminacji i aktywnego uczestnictwa, oraz zwiększanie zdolności do zatrudnienia, w szczególności grup w niekorzystnej sytuacji</t>
  </si>
  <si>
    <t xml:space="preserve">
31.07.2024</t>
  </si>
  <si>
    <t>instytucje otoczenia biznesu, które posiadają siedzibę lub oddział na terytorium województwa lubuskiego.</t>
  </si>
  <si>
    <t>05.06.2024</t>
  </si>
  <si>
    <t>31.07.2024</t>
  </si>
  <si>
    <t xml:space="preserve">
20.06.2024</t>
  </si>
  <si>
    <t>Jednostki Samorządu Terytorialnego</t>
  </si>
  <si>
    <t>Zielonogórsko-Nowosolski Obszar Funkcjonalny, ZIT Gorzów Wlkp</t>
  </si>
  <si>
    <t>Podmioty składające wnioski o dofinansowanie projektu w ramach pozytywnie zaakceptowanych
strategii ZIT. Zintegrowane Inwestycje Terytorialne Zielona Góra, Stowarzyszenie Lubuskie Trójmiasto, Miasto Zielona Góra, Gmina Czerwieńsk jako organ prowadzący Technikum Kolejowe, Miasto Zielona Góra/ Zespół Edukacyjny nr 6  w Przylepie - MP 45, Miasto Gorzów Wlkp, Gmina Skwierzyna, Gmina Witnica, Gmina Lubiszyn</t>
  </si>
  <si>
    <t xml:space="preserve">Miasto Zielona Góra/Centrum Integracji Społecznej (CIS), Gmina Skwierzyna-OPS; Miasto Gorzów Wlkp, </t>
  </si>
  <si>
    <t>Zielonogórsko-Nowosolski Obszar Funkcjonalny, Zintegrowane Inwestycje Terytorialne Miejskiego Obszaru Funkcjonalnego Gorzowa Wielkopolskiego</t>
  </si>
  <si>
    <t>V. Zwiększenie udziału kobiet w rynku pracy, zwłaszcza kobiet mieszkających na obszarach wiejskich.</t>
  </si>
  <si>
    <t>Administracja publiczna,
Przedsiębiorstwa (w tym MŚP i przedsiębiorstwa realizujące cele publiczne),
Instytucje wspierające biznes i Instytucje otoczenia biznesu,
Instytucje rynku pracy,
Organizacje pozarządowe, 
Podmioty ekonomii społecznej.</t>
  </si>
  <si>
    <t>CP 4 Cs (d) Wspieranie dostosowania pracowników, przedsiębiorstw i przedsiębiorców do zmian, wspieranie aktywnego i zdrowego starzenia się oraz zdrowego i dobrze dostosowanego środowiska pracy, które uwzględnia zagrożenia dla zdrowia.</t>
  </si>
  <si>
    <t>II. Kompetentna kadra zarządzająca (wsparcie skierowane do przedsiębiorców), którego celem jest optymalizacja procesów zarządzania oraz budowa strategii wspierających rozwój przedsiębiorstw, w tym w obszarze transformacji ekologicznej. 
III. Wsparcie pracodawców we wprowadzaniu elastycznych form zatrudnienia, w tym pracy zdalnej.</t>
  </si>
  <si>
    <t>IV. Outplacement dla pracowników zagrożonych zwolnieniem, przewidzianych do zwolnienia lub zwolnionych z przyczyn niedotyczących pracownika oraz osób odchodzących z rolnictwa.</t>
  </si>
  <si>
    <t>12.08.2024</t>
  </si>
  <si>
    <t>19.08.2024</t>
  </si>
  <si>
    <t xml:space="preserve">
Nabór dotyczy wyboru Beneficjenta projektu grantowego (IOB), który następnie przedsiębiorstwom z sektora MŚP będzie udzielał bonów na badania.                                </t>
  </si>
  <si>
    <t>18.07.2024</t>
  </si>
  <si>
    <t>09.09.2024</t>
  </si>
  <si>
    <t>Działanie 3.2  Mobilność miejska - ZIT</t>
  </si>
  <si>
    <t>Działanie 2.1 Efektywność energetyczna – budynek pasywny</t>
  </si>
  <si>
    <t>Działanie 1.5 Rozwój przedsiębiorczości - dotacje</t>
  </si>
  <si>
    <t xml:space="preserve">Park Technologii Kosmicznych – Badań, Rozwoju i Innowacji Sp. z o.o. </t>
  </si>
  <si>
    <t>20.08.2024</t>
  </si>
  <si>
    <t>30.08.2024</t>
  </si>
  <si>
    <t>Nabór dotyczy projektu pt. "Rozwój działalności Parku Technologii Kosmicznych (etap I)" wpisanego do programu Fundusze Europejskie dla Lubuskiego 2021-2027 oraz do Kontraktu Programowego dla
Województwa Lubuskiego.</t>
  </si>
  <si>
    <t>Skarb Państwa/Lubuska Wojewódzka Komenda OHP</t>
  </si>
  <si>
    <t xml:space="preserve">
Podmioty uprawnione do wykonywania ratownictwa wodnego, na podstawie decyzji ministra właściwego do spraw wewnętrznych (inne niż Wodne Ochotnicze Pogotowie Ratunkowe Województwa Lubuskiego),
Jednostki Samorządu Terytorialnego (JST) odpowiedzialne za realizację zadań z zakresu ochrony przed powodzią i innymi katastrofami, ich związki, stowarzyszenia i porozumienia,
Spółki Komunalne, Jednostki organizacyjne Lasów Państwowych, Organizacje pozarządowe,
Spółki Wodne, Wody Polskie.</t>
  </si>
  <si>
    <t>Działanie 1.2 Cyfrowe lubuskie – dotacje</t>
  </si>
  <si>
    <t>I.Transformacja cyfrowa e-administracji i publicznych usług cyfrowych.</t>
  </si>
  <si>
    <t>16.09.2024</t>
  </si>
  <si>
    <t>30.09.2024</t>
  </si>
  <si>
    <t>CP 1 CS (ii) Czerpanie korzyści z cyfryzacji dla obywateli, przedsiębiorstw, organizacji badawczych i instytucji publicznych.</t>
  </si>
  <si>
    <t>Nabór dotyczy projektu pt. "Rozwój e-usług w województwie lubuskim – SOC" realizowanego w ramach przedsięwzięcia pod nazwą "Rozwój e-usług w województwie lubuskim (etap I)" wpisanego do programu Fundusze Europejskie dla Lubuskiego 2021-2027 oraz do Kontraktu Programowego dla Województwa Lubuskiego.</t>
  </si>
  <si>
    <t>II. Budowa i/albo przebudowa obwodnic i obejść miejscowości w przebiegu dróg wojewódzkich.</t>
  </si>
  <si>
    <t>CP 3 Cs (ii) Rozwój i udoskonalanie zrównoważonej, odpornej na zmiany klimatu, inteligentnej i intermodalnej mobilności na poziomie krajowym, regionalnym i lokalnym, w tym poprawa dostępu do TEN-T oraz mobilności transgranicznej.</t>
  </si>
  <si>
    <t>Nabór dotyczy projektu pt. "Budowa i rozbudowa istniejącego układu komunikacyjnego m. Świebodzin w celu upłynnienia ruchu i poprawy dostępności do drogi ekspresowej S3".</t>
  </si>
  <si>
    <t>26.09.2024</t>
  </si>
  <si>
    <t>IX. Wsparcie budowania zdolności partnerów społecznych poprzez m.in.:
– działania wzmacniające potencjał w zakresie nabywania kwalifikacji oraz podnoszenia kompetencji kadr (poprzez m.in. szkolenia, kursy, mentoring, wizyty studyjne, warsztaty, konferencje); 
– działania wzmacniające potencjał techniczny i organizacyjny poprzez m.in. doradztwo, usługi prawne, zakup sprzętu i wyposażenia umożliwiającego lepszą komunikację i wymianę informacji; 
– wzmocnienie współpracy w dialogu społecznym poprzez rozwój sieciowania partnerów społecznych;
 – rozwijanie forum badań i analiz w zakresie merytorycznym dotyczącym budowy zdolności partnerów społecznych we wszystkich obszarach celów EFS+.</t>
  </si>
  <si>
    <t>09.10.2024</t>
  </si>
  <si>
    <t>podmiot spełniający definicję partnera społecznego, działający na terenie województwa lubuskiego</t>
  </si>
  <si>
    <t>08.11.2024</t>
  </si>
  <si>
    <t>Gmina Żary o statusie miejskim, Gmina Żagań, Gmina Iłowa</t>
  </si>
  <si>
    <t>jednostki samorządu terytorialnego,
przedsiębiorstwa gospodarujące odpadami</t>
  </si>
  <si>
    <t>I. Mądry przedszkolak                                                                                                                              II. Kompetentny i odkrywczy uczeń                                                                        III. Specjalista dla rynku pracy                                                                                IV. Skuteczna edukacja włączająca</t>
  </si>
  <si>
    <t>Obszar objęty Strategią ZIT Żarsko-Żagańskiego Obszaru Funkcjonalnego na lata 2023-2030.</t>
  </si>
  <si>
    <t>23.10.2024</t>
  </si>
  <si>
    <t>05.11.2024</t>
  </si>
  <si>
    <t>Nabór dotyczy projektu pt. "Lubuski System Innowacyjnych Start-upów (etap I)" wpisanego do programu Fundusze Europejskie dla Lubuskiego 2021-2027 oraz do Kontraktu Programowego dla
Województwa Lubuskiego.</t>
  </si>
  <si>
    <t>17.10.2024</t>
  </si>
  <si>
    <t>30.10.2024</t>
  </si>
  <si>
    <t>Priorytet 8. Fundusze Europejskie dla lokalnego lubuskiego</t>
  </si>
  <si>
    <t>Działanie 8.2 Wsparcie terytorialne obszarów miejskich – ZIT</t>
  </si>
  <si>
    <t>I. Inwestycje dotyczące rozwoju, zagospodarowania i zarządzania przestrzenią MOF na potrzeby mieszkańców (w tym m.in. w zakresie wypoczynku i spędzania wolnego czasu) i/lub na rzecz poprawy bezpieczeństwa publicznego i/lub w celu realizacji usług publicznych.</t>
  </si>
  <si>
    <t>Miasto Zielona Góra</t>
  </si>
  <si>
    <t>Miasto Gorzów Wielkopolski</t>
  </si>
  <si>
    <t>18.10.2024</t>
  </si>
  <si>
    <t>31.10.2024</t>
  </si>
  <si>
    <t>CP 5 (i) Wspieranie zintegrowanego i sprzyjającego włączeniu społecznemu rozwoju społecznego, gospodarczego i środowiskowego, kultury, dziedzictwa naturalnego, zrównoważonej turystyki i bezpieczeństwa na obszarach miejskich.</t>
  </si>
  <si>
    <t>Nabór dotyczy 2 projektów z partnerstwa Zielonogórsko-Nowosolskiego Obszaru Funkcjonalnego tj.  Miasta Zielona Góra pt.  „Zagospodarowanie i adaptacja przestrzeni Parku Tysiąclecia” oraz „Schronisko dla zwierząt z Zielonogórsko-Nowosolskiego Obszaru Funkcjonalnego”.</t>
  </si>
  <si>
    <t>Nabór dotyczy 2 projektów z Miejskiego Obszaru Funkcjonalnego Gorzowa Wielkopolskiego pt. „Budowa i rozbudowa miejsc rekreacji w Gorzowie Wielkopolskim” oraz „Zagospodarowanie terenu parku Czechówek w Gorzowie Wielkopolskim”.</t>
  </si>
  <si>
    <t>Działanie 5.3 Infrastruktura zdrowotna</t>
  </si>
  <si>
    <t>Samodzielny Publiczny Szpital dla Nerwowo i Psychicznie Chorych w Międzyrzeczu</t>
  </si>
  <si>
    <t>Nabór dotyczy projektu pt. "Rozwój działalności Centrum Zdrowia Psychicznego w Samodzielnym Publicznym Szpitalu dla Nerwowo i Psychicznie Chorych w Międzyrzeczu".</t>
  </si>
  <si>
    <t>04.11.2024</t>
  </si>
  <si>
    <t>19 887 485,38</t>
  </si>
  <si>
    <t>Działanie 1.7 Rozwój przedsiębiorczości - ZIT</t>
  </si>
  <si>
    <t>Nabór dotyczy projektu z partnerstwa Zintegrowane Inwestycje Terytorialne Miejskiego Obszaru Funkcjonalnego Gorzowa Wielkopolskiego tj.  Miasta Gorzów Wielkopolski projekt pt. "Centrum Wsparcia Biznesu Miejskiego Obszaru Funkcjonalnego Gorzowa Wielkopolskiego".</t>
  </si>
  <si>
    <t>Działanie 1.4 Cyfrowe lubuskie – ZIT</t>
  </si>
  <si>
    <t>02.10.2024</t>
  </si>
  <si>
    <t>22.10.2024</t>
  </si>
  <si>
    <t>Nabór dotyczy 2 projektów z partnerstwa Zintegrowane Inwestycje Terytorialne Miejskiego Obszaru Funkcjonalnego Gorzowa Wielkopolskiego tj.  Miasta Gorzów Wielkopolski projekt pt. "Rozwój elektronicznych usług świadczonych przez Miasto Gorzów Wielkopolski – etap III" oraz Gminy Lubiszyn projekt pt. "Gmina Lubiszyn bliżej mieszkańca  dzięki technologiom cyfrowym."</t>
  </si>
  <si>
    <t>Miasto Gorzów Wielkopolski, Gmina Lubiszyn</t>
  </si>
  <si>
    <t>12.11.2024</t>
  </si>
  <si>
    <t>4 165 000,00</t>
  </si>
  <si>
    <t>09.10.2023</t>
  </si>
  <si>
    <t>13.11.2023</t>
  </si>
  <si>
    <t>Powiat Sulęciński/Powiatowe Centrum Pomocy Rodzinie w</t>
  </si>
  <si>
    <t>13.12.2024</t>
  </si>
  <si>
    <t>31.01.2025</t>
  </si>
  <si>
    <t>Gmina Żagań o statusie miejskim</t>
  </si>
  <si>
    <t>Nabór dotyczy projektu z partnerstwa ZIT Żarsko-Żagański Obszar Funkcjonalny, projekt pt. „Cyfryzacja wybranych procesów zarządzania w Żaganiu”.</t>
  </si>
  <si>
    <t>Działanie 1.9 Cyfrowe lubuskie - IIT</t>
  </si>
  <si>
    <t>Gmina Lubniewice</t>
  </si>
  <si>
    <t>Nabór dotyczy  projektu partnerskiego z Partnerstwa gmin Lubniewice, Bledzew, Sulęcin, Krzeszyce, Torzym. Liderem projektu jest Gmina Lubniewice, projekt pt.  "Rozwój  elektronicznej  administracji na  obszarze partnerstwa gmin".</t>
  </si>
  <si>
    <t>Działanie 1.10 Rozwój przedsiębiorczości - IIT</t>
  </si>
  <si>
    <t>12.12.2024</t>
  </si>
  <si>
    <t>31.03.2025</t>
  </si>
  <si>
    <r>
      <t xml:space="preserve">
</t>
    </r>
    <r>
      <rPr>
        <sz val="12"/>
        <color rgb="FFFF0000"/>
        <rFont val="Arial"/>
        <family val="2"/>
        <charset val="238"/>
      </rPr>
      <t/>
    </r>
  </si>
  <si>
    <t>CP2 Cs (v) Wspieranie dostępu do wody oraz zrównoważonej gospodarki wodnej.</t>
  </si>
  <si>
    <t>Administracja publiczna, Instytucje nauki i edukacji, Przedsiębiorstwa realizujące cele publiczne, Służby publiczne</t>
  </si>
  <si>
    <t>CP2 Cs (vii) Wzmacnianie ochrony i zachowania przyrody, różnorodności biologicznej oraz zielonej infrastruktury, w tym na obszarach miejskich, oraz ograniczanie wszelkich rodzajów zanieczyszczenia.</t>
  </si>
  <si>
    <t>31.12.2024</t>
  </si>
  <si>
    <t>10.02.2025</t>
  </si>
  <si>
    <t>VIII. Działania wspierające rehabilitację umożliwiającą powrót do pracy.</t>
  </si>
  <si>
    <t>Nabór dotyczy  projektu partnerskiego z Partnerstwa gmin Lubniewice, Bledzew, Sulęcin, Krzeszyce, Torzym. Lidrem projektu jest Gmina Lubniewice, projekt pt.  "Rozwój 
przedsiębiorczości na obszarze partnerstwa gmin".</t>
  </si>
  <si>
    <t>jednostki samorządu terytorialnego (JST) i ich związki, 
jednostki organizacyjne JST posiadające osobowość prawną,
spółki komunalne</t>
  </si>
  <si>
    <t>Działanie 2.10
Ochrona przyrody.</t>
  </si>
  <si>
    <t>Publiczne zakłady opieki zdrowotnej,
Niepubliczne zakłady opieki zdrowotnej,
Inne instytucje systemu ochrony zdrowia,
Jednostki Samorządu Terytorialnego,
Jednostki organizacyjne działające w imieniu jednostek samorządu
terytorialnego,
Organizacje pozarządowe</t>
  </si>
  <si>
    <t>Dodatkowo, zgodnie z zapisami „Programu polityki zdrowotnej (…)” realizatorami
wsparcia mogą zostać jedynie podmioty lecznicze lub organizacje posiadające
w swojej strukturze zakład rehabilitacji dysponujący odpowiednią kadrą i
wyposażeniem, współpracujące z lekarzem/ami medycyny pracy, psychologiem/ami,
ewentualnie także z doradcą dietetycznym.</t>
  </si>
  <si>
    <t>14.03.2024</t>
  </si>
  <si>
    <t>25.04.2025</t>
  </si>
  <si>
    <t>Działanie 3.1 Mobilność miejska</t>
  </si>
  <si>
    <t>a) Jednostki samorządu terytorialnego (JST);
b) Organizatorzy i operatorzy publicznego transportu zbiorowego.</t>
  </si>
  <si>
    <t>24.07.2024</t>
  </si>
  <si>
    <t>Wnioskodawcami mogą być jednostki samorządu terytorialnego (JST) z terenu
województwa lubuskiego.</t>
  </si>
  <si>
    <t>64 800000,00</t>
  </si>
  <si>
    <t>Organizacje społeczne i związki
wyznaniowe</t>
  </si>
  <si>
    <t>województwo lubuskie - podregion gorzowski</t>
  </si>
  <si>
    <t>województwo lubuskie - podregion zielonogorski</t>
  </si>
  <si>
    <t>10.03.2025</t>
  </si>
  <si>
    <t>III. Wsparcie pracodawców we wprowadzaniu elastycznych form zatrudnienia, w tym pracy zdalnej.</t>
  </si>
  <si>
    <t>30.01.2025</t>
  </si>
  <si>
    <t>Administracja publiczna, Organizacje
społeczne i związki wyznaniowe,
Przedsiębiorstwa, Służby publiczne</t>
  </si>
  <si>
    <t>Działanie 3.3  Mobilność miejska - IIT</t>
  </si>
  <si>
    <t>29.01.2025</t>
  </si>
  <si>
    <t>28.02.2025</t>
  </si>
  <si>
    <t>Gmina Krzeszyce</t>
  </si>
  <si>
    <t>12.02.2025</t>
  </si>
  <si>
    <t>Gmina Kargowa, Gmina Szczaniec, Gmina
Pszczew, Gmina Przytoczna</t>
  </si>
  <si>
    <t>Działanie 4.2
Pozostała infrastruktura transportowa.</t>
  </si>
  <si>
    <t>Nabór dotyczy projektu pt. "Zakup taboru kolejowego dla przewozów regionalnych".</t>
  </si>
  <si>
    <t>Działanie 2.14
Ochrona przyrody - IIT.</t>
  </si>
  <si>
    <t xml:space="preserve">Jednostki samorządu terytorialnego (JST) </t>
  </si>
  <si>
    <t>30.04.2025</t>
  </si>
  <si>
    <t>Gmina Santok, Gmina Strzelce Krajeńskie, Gmina Żagań o statusie miejskim, Gmina Żagań</t>
  </si>
  <si>
    <t>Obszar objęty Startegiami
Zintegrowanych Inwestycji
Terytorialnych</t>
  </si>
  <si>
    <t>Działanie 6.15 Edukacja - IIT</t>
  </si>
  <si>
    <t>Gmina Lubniewice, Gmina Babimost, Gmina Kargowa, Gmina Przytoczna, Gmina Trzebiechów, Gmina Zbąszynek</t>
  </si>
  <si>
    <t xml:space="preserve">województwo lubuskie </t>
  </si>
  <si>
    <t>Działanie 2.13
Adaptacja do zmian klimatu - IIT.</t>
  </si>
  <si>
    <t>Działanie 2.7
Adaptacja do zmian klimatu - ZIT</t>
  </si>
  <si>
    <t>31.12.2025</t>
  </si>
  <si>
    <t xml:space="preserve">
– „Zielonogórsko – Nowosolski Obszar Funkcjonalny” – Gmina Sulechów.
– „Żarsko – Żagański Obszar Funkcjonalny” – Gmina Żary o statusie miejskim, Gmina
Iłowa, Gmina Żary, Gmina Żagań, Gmina Żagań o statusie miejskim</t>
  </si>
  <si>
    <t>jednostki samorządu terytorialnego (JST),
Zintegrowane Inwestycje Terytorialne (ZIT)</t>
  </si>
  <si>
    <t>Obszar objęty Startegiami
Zintegrowanych Inwestycji
Terytorialnych.</t>
  </si>
  <si>
    <t>Gmina Bogdaniec, Gmina Iłowa oraz Gmina Żagań</t>
  </si>
  <si>
    <t>Działanie 6.16 Aktywna integracja społeczno-zawodowa - IIT</t>
  </si>
  <si>
    <t>Gmina Torzym, Gmina Babimost, Gmina Bojadła, Gmina Pszczew, Gmina Trzciel oraz Gmina Zbąszynek</t>
  </si>
  <si>
    <t>Obszar objęty Strategiami
Innych Instrumentów
Terytorialnych</t>
  </si>
  <si>
    <t xml:space="preserve">Województwo Lubuskie/Regionalny Ośrodek Polityki Społecznej w Zielonej Górze
</t>
  </si>
  <si>
    <t>Działanie 2.5
Odnawialne źródła energii – ZIT</t>
  </si>
  <si>
    <t>Gmina Żagań
o statusie miejskim</t>
  </si>
  <si>
    <t>11.02.2025</t>
  </si>
  <si>
    <t>Priorytet 9. Pomoc techniczna - Europejski Fundusz Rozwoju Regionalnego</t>
  </si>
  <si>
    <t>Wsparcie systemu instytucjonalnego, beneficjentów (w tym potencjalnych),
partnerów zaangażowanych w realizację FEWL 21-27 oraz widoczności i
komunikacji Funduszy Unijnych.</t>
  </si>
  <si>
    <t>Działanie 9.1 Pomoc techniczna - Europejski Fundusz Rozwoju Regionalnego</t>
  </si>
  <si>
    <t>13.02.2025</t>
  </si>
  <si>
    <t>20.02.2025</t>
  </si>
  <si>
    <t>Nabór dotyczy projektu pt. "Rozwój e-usług w województwie
lubuskim - Medbrain L2" realizowanego w ramach
przedsięzwięcia pod nazwą "Rozwój e-usług w województwie
lubuskim (etap I)" wpisanego do programu Fundusze Europejskie
dla Lubuskiego 2021-2027 oraz do Kontraktu Programowego dla
Województwa Lubuskiego.</t>
  </si>
  <si>
    <t>14.02.2025</t>
  </si>
  <si>
    <t>204 746,93</t>
  </si>
  <si>
    <t>VI. Inne przedsięwzięcia wskazane w strategii terytorialnej.</t>
  </si>
  <si>
    <t>Nabór dotyczy projektu pt. "Budowa 4-odcinka ścieżki pieszo-
rowerowej w ramach zadania pn. „Budowa ciągu pieszo-
rowerowego wzdłuż drogi wojewódzkiej nr 279 w miejscowości
Leśniów Wielki i modernizacja oświetlenia drogowego na terenie
gminy Zabór".</t>
  </si>
  <si>
    <t>Gmina Czerwieńsk</t>
  </si>
  <si>
    <t>Działanie 8.4 Wsparcie terytorialne obszarów miejskich – IIT</t>
  </si>
  <si>
    <t>8 860 598,77</t>
  </si>
  <si>
    <t xml:space="preserve">Gmina Kłodawa, Gmina Żagań o statusie
miejskim </t>
  </si>
  <si>
    <t>Nabór dotyczy projektów pt. "Przebudowa i rozbudowa świetlicy
wiejskiej w Łośnie" oraz "Przebudowa i remont obiektów
zabytkowych w Żaganiu".</t>
  </si>
  <si>
    <t>19.02.2025</t>
  </si>
  <si>
    <t>05.03.2025</t>
  </si>
  <si>
    <t>Miasto Żary, Gmina Żagań, Gmina
Sulechów</t>
  </si>
  <si>
    <t>Gmina Kargowa,
Gmina Szczaniec, Gmina Zbąszynek, Gmina Przytoczna, Gmina Lubrza, Gmina Skąpe, Gmina Łagów</t>
  </si>
  <si>
    <t>30.05.2025</t>
  </si>
  <si>
    <t>Gmina Międzyrzecz, Gmina Sulęcin</t>
  </si>
  <si>
    <t>I. Wsparcie aktywizacyjne osób i rodzin zagrożonych ubóstwem i wykluczeniem
społecznym oraz osób
biernych zawodowo z zastosowaniem instrumentów aktywnej integracji (m.in.
edukacyjnych, społecznych, zawodowych, zdrowotnych, mieszkaniowych i
rekreacyjno-kulturalnych) ukierunkowane na
aktywizację społeczno-zawodową.
II. Wsparcie aktywizacyjne osób i rodzin zagrożonych ubóstwem i wykluczeniem
społecznym, w tym osób z niepełnosprawnościami oraz osób biernych
zawodowo realizowane przez podmioty reintegracyjne oraz tworzenie nowych
podmiotów, w ramach których prowadzona będzie m.in. aktywizacja społeczna,
zawodowa, edukacyjna, zdrowotna.</t>
  </si>
  <si>
    <t>Gmina Lubsko, Gmina Lubrza/ LGD Brama Lubuska, Gmina Łagów/ LGD Brama Lubuska, Gmina Skąpe/LGD Brama Lubuska, Gmina Zwierzyn, Powiat Strzelecko – Drezdenecki, Gmina Dobiegniew, Gmina Lipinki Łużyckie, Gmina Kożuchów, Gmina Sława, Gmina Małomice, Gmina Niegosławice, Gmina Brzeźnica, Powiat Krośnieński, Gmina Gubin o statusie miejskim.</t>
  </si>
  <si>
    <t>1 457 426,02</t>
  </si>
  <si>
    <t>14.03.2025</t>
  </si>
  <si>
    <t>V. Inwestycje dotyczące rozwoju, zagospodarowania  i zarządzania przestrzenią obszarów miejsko-wiejskich oraz wiejskich dla mieszkańców (w tym m.in. w zakresie wypoczynku i spędzania wolnego czasu, wspierania budowania tożsamości lokalnej) i/lub na rzecz poprawy bezpieczeństwa publicznego i/lub w celu realizacji usług publicznych.</t>
  </si>
  <si>
    <t>Gmina Przytoczna</t>
  </si>
  <si>
    <t>Nabór dotyczy projektu pt. "Zagospodarowanie terenu wraz z
elementami małej architektury"</t>
  </si>
  <si>
    <t>Projekty: „Cyfryzacja Gmin na obszarze partnerstwa” - lider projektu: Gmina Kargowa; „Kompleksowy system zarządzania dokumentacją w UG Szczaniec i jednostkach”-wnioskodawca projektu: Gmina Szczaniec; „Zakup infokiosków do świadczenia e-usług na obszarze Partnerstwa” - wnioskodawca: Gmina Zbąszynek; „Cyfryzacja e-usług w Urzędzie Gminy Przytoczna”-wnioskodawca: Gmina Przytoczna; „Wdrożenie aplikacji na potrzeby wsparcia zarządzania bezpieczeństwem, w tym
cyfrowym na rzecz najmłodszych mieszkańców Gminy Lubrza”-wnioskodawca: Gmina Lubrza; „Wdrożenie aplikacji na potrzeby wsparcia zarządzania bezpieczeństwem, w tym
cyfrowym na rzecz najmłodszych mieszkańców Gminy Skąpe”-wnioskodawca: Gmina Skąpe; „Wdrożenie aplikacji na potrzeby wsparcia zarządzania bezpieczeństwem, w tym
cyfrowym na rzecz najmłodszych mieszkańców Gminy Łagów”-wnioskodawca: Gmina Łagów.</t>
  </si>
  <si>
    <t xml:space="preserve">Maksymalna kwota dofinansowania EFRR - 2 500 000,00 PLN.
</t>
  </si>
  <si>
    <t>Administracja publiczna,
Instytucje ochrony zdrowia,Instytucje
wspierające biznes,
Organizacje społeczne i związki
wyznaniowe,
Przedsiębiorstwa,
Przedsiębiorstwa realizujące cele
publiczne,
Służby publiczne</t>
  </si>
  <si>
    <t>III. Rozwój (z zachowaniem zasady deinstytucjonalizacji) usług opiekuńczych, specjalistycznych usług opiekuńczych oraz usług zdrowotnych świadczonych w społeczności lokalnej w formach dziennych i całodobowych, w tym świadczonych w miejscu zamieszkania.
VI. Upowszechnianie transportu indywidualnego typu door-to-door dla osób z ograniczoną mobilnością jako wsparcie uzupełniające w ramach projektu dotyczącego usług społecznych.</t>
  </si>
  <si>
    <t>Niniejszy nabór dotyczy podregionu zielonogórskiego, który zgodnie z klasyfikacją NUTS 3, obejmuje powiaty: krośnieński, nowosolski, świebodziński, zielonogórski, żagański, żarski, wschowski, m. Zielona Góra.</t>
  </si>
  <si>
    <t>IX. Centra Wsparcia NGO.</t>
  </si>
  <si>
    <t>Niniejszy nabór dotyczy podregionu gorzowskiego, który zgodnie z klasyfikacją NUTS 3, obejmuje powiaty: gorzowski, międzyrzecki, słubicki, strzelecko-drezdenecki, sulęciński, m. Gorzów Wielkopolski.</t>
  </si>
  <si>
    <t>Projekt realizowany będzie w ramach tzw. Obszaru I, który obejmuje powiaty: gorzowski, strzelecko-drezdenecki, słubicki, sulęciński,
międzyrzecki, świebodziński, wschowski, Miasto Gorzów Wielkopolski, Gminę
Maszewo, Gminę Gubin oraz Gminę Gubin o Statusie Miejskim.</t>
  </si>
  <si>
    <t>Projekt realizowany będzie w ramach tzw. Obszaru II, który obejmuje powiaty: zielonogórski, krośnieński (z wyłączeniem Gminy Maszewo, Gminy Gubin oraz Gminy Gubin o Statusie Miejskim), żarski, żagański, nowosolski oraz Miasto Zielona Góra.</t>
  </si>
  <si>
    <t>Nabór dotyczy projektu pt. "Przygotowanie i wdrażanie Strategii
Zintegrowanych Inwestycji Terytorialnych Miejskiego Obszaru
Funkcjonalnego Gorzowa Wielkopolskiego".</t>
  </si>
  <si>
    <t>Działania 2.1 Efektywność energetyczna – dotacje/dotacje warunkowe realizowane w formule PPP</t>
  </si>
  <si>
    <t>Działanie 2.11
Ochrona przyrody -ZIT.</t>
  </si>
  <si>
    <t>Województwo Lubuskie-Urząd Marszałkowski Województwa Lubuskiego</t>
  </si>
  <si>
    <t>Urząd Marszałkowski Województwa Lubuskiego w Zielonej Górze</t>
  </si>
  <si>
    <t>I. Rozwój usług asystenckich wspierających aktywność społeczną, edukacyjną lub zawodową osób z niepełnosprawnościami.
III. Rozwój (z zachowaniem zasady deinstytucjonalizacji) usług opiekuńczych, specjalistycznych usług opiekuńczych oraz usług zdrowotnych świadczonych w społeczności lokalnej w formach dziennych i całodobowych, w tym świadczonych w miejscu zamieszkania.
IV. Rozwój usług wspierających osoby starsze i osoby z niepełnosprawnością w szczególnie trudnej sytuacji społeczno-ekonomicznej, które w przeciwnym wypadku nie miałyby w ogóle dostępu do takich usług w miejscu zamieszkania (kompleksowe wsparcie obejmujące usługi opiekuńcze, pielęgnacyjne, rehabilitacyjne, asystenckie, wytchnieniowe, pomocy sąsiedzkiej, remontowe, gastronomiczne w miejscu zamieszkania, integrację seniorów ze społecznością lokalną jako gwarancja wydłużenie samodzielności i zwiększenie jakości funkcjonowania).
VI. Upowszechnianie transportu indywidualnego typu door-to-door dla osób z ograniczoną mobilnością jako wsparcie uzupełniające w ramach projektu dotyczącego usług społecznych.
VIII. Szkolenie kadr na potrzeby świadczenia usług w społeczności lokalnej (typ realizowany tylko jako uzupełnienie innych).
IX. Wsparcie opiekunów faktycznych/nieformalnych osób potrzebujących wsparcia w codziennym funkcjonowaniu.</t>
  </si>
  <si>
    <t>X. Tworzenie centrów usług społecznych i rozwój dostarczanych przez nie usług.</t>
  </si>
  <si>
    <t>II. Wsparcie aktywizacyjne osób i rodzin zagrożonych ubóstwem i wykluczeniem społecznym, w tym osób z niepełnosprawnościami oraz osób biernych zawodowo realizowane przez podmioty reintegracyjne oraz tworzenie nowych podmiotów, w ramach których prowadzona będzie m.in. aktywizacja społeczna, zawodowa, edukacyjna, zdrowotna.</t>
  </si>
  <si>
    <t>13.03.2025</t>
  </si>
  <si>
    <t xml:space="preserve">Gmina Strzelce Krajeńskie, Gmina Międzyrzecz </t>
  </si>
  <si>
    <t>Nabór dotyczy projektu z partnerstwa Zintegrowane Inwestycje Terytorialne Miejskiego Obszaru Funkcjonalnego Gorzowa Wielkopolskiego pt. "Strzelecki e-urząd" oraz projektu z partnerstwa Świebodzińsko-Międzyrzeckiego Miejski Obszar Funkcjonalny pt. "Rozwój i rozbudowa e-administracji w samorządach MOF - Gmina Międzyrzecz".</t>
  </si>
  <si>
    <t>03.04.2025</t>
  </si>
  <si>
    <t>Nabór dotyczy projektu pt. "Rozwój e-usług w województwie lubuskim - GoCloud" realizowanego w ramach przedsięwzięcia pod nazwą "Rozwój e-usług w województwie lubuskim (etap I)" wpisanego do programu Fundusze Europejskie dla Lubuskiego 2021-2027 oraz do Kontraktu Programowego dla Województwa Lubuskiego.</t>
  </si>
  <si>
    <t>28.03.2025</t>
  </si>
  <si>
    <t>Gmina Międzyrzecz, Gmina Świebodzin, Gmina Sulęcin</t>
  </si>
  <si>
    <t>07.04.2025</t>
  </si>
  <si>
    <t>10.04.2025</t>
  </si>
  <si>
    <t>Działanie 5.2 Infrastruktura włączenia społecznego</t>
  </si>
  <si>
    <t>Województwo Lubuskie/Regionalny Ośrodek Polityki Społecznej w Zielonej Górze</t>
  </si>
  <si>
    <t>Nabór dotyczy projektu pt. "Budowa Wsparcia Centrum Rodziny w Gorzowie Wielkopolskim".</t>
  </si>
  <si>
    <t>Działanie 8.4 Wsparcie terytorialne obszarów innych niż miejskie - IIT</t>
  </si>
  <si>
    <t>IV przygotowanie i wdrażanie strategii terytorialnych.</t>
  </si>
  <si>
    <t>Gmina Kożuchów, Krośnieński Związek Powiatowo-Gminny</t>
  </si>
  <si>
    <t>Nabór dotyczy projektów:                                                                                       - "Zarządzanie partnerstwem. Wzmocnienie mechanizmów Partnerstwa Gmin Lubuska 9";                                                                                                              - "Koordynacja wdrażania Strategii rozwoju ponadlokalnego Krośnieńskiego Obszaru Funkcjonalnego."</t>
  </si>
  <si>
    <t>Gmina Trzciel</t>
  </si>
  <si>
    <t>Nabór dotyczy projektu pt. "Lokalny system wsparcia przedsiębiorczości  Gminy Trzciel"  i jest składany                          w ramach Partnerstwa pn. Razem dla wspólnego             rozwoju.</t>
  </si>
  <si>
    <t>Nabór dotyczy projektu własnego Województwa Lubuskiego pt. „Rozwój infrastruktury
informacji przestrzennej".</t>
  </si>
  <si>
    <t xml:space="preserve">Działanie 3.2  Mobilność miejska - ZIT </t>
  </si>
  <si>
    <t>24.04.2025</t>
  </si>
  <si>
    <t>03.06.2025</t>
  </si>
  <si>
    <t>07.05.2025</t>
  </si>
  <si>
    <t>11.06.2025</t>
  </si>
  <si>
    <t>Gmina Skąpe, Gmina Torzym, Gmina
Wschowa</t>
  </si>
  <si>
    <t>Gmina Słubice</t>
  </si>
  <si>
    <t>1.300.000,00</t>
  </si>
  <si>
    <t>Gmina Lubsko</t>
  </si>
  <si>
    <t>Gmina Lubniewice, Powiat Strzelecko-Drezdenecki</t>
  </si>
  <si>
    <t>Nabór dotyczy projektów:                                        - "Przebudowa obszaru Parku Europejskiego wraz z terenem przyległym";                                           - "Wspieranie integracji społeczności lokalnej z dziećmi i młodzieżą pozostajacą w wykluczeniu społecznym i przebywającą w placówce opiekuńczo-wychowawczej"</t>
  </si>
  <si>
    <t>Nabór dotyczy projektu pt. "Rozbiórka starego i budowa nowego mostu w m. Santok w ciągu drogi woj. nr 158 w km 11+777".</t>
  </si>
  <si>
    <t>16.05.2025</t>
  </si>
  <si>
    <t>30.06.2025</t>
  </si>
  <si>
    <t>6 214 508,48</t>
  </si>
  <si>
    <t>Nabór dotyczy projektów:
- "Zagospodarowanie terenu Szkoły Podstawowej w Janczewie
celem dostosowania do potrzeb osób niepełnosprawnych - Etap
II"; - "Modernizacja
historycznego kompleksu sportowo-rekreacyjnego
zlokalizowanego na Winnej Górze w m. Sulęcin - etap II"</t>
  </si>
  <si>
    <t>Gmina Santok, Gmina Sulęcin</t>
  </si>
  <si>
    <t>06.06.2025</t>
  </si>
  <si>
    <t>4 362 186,26</t>
  </si>
  <si>
    <t>Gmina Santok, Gmina Świebodzin</t>
  </si>
  <si>
    <t>Nabór dotyczy projektów:
- "Rozbudowa i przebudowa Centrum Rekreacji i Kultury w Santoku - Kultura włączy pokolenia"; -
"Rozbudowa budynku Świebodzińskiego Domu Kultury - etap II"</t>
  </si>
  <si>
    <t>Gmina Kargowa, Gmina Szlychtingowa</t>
  </si>
  <si>
    <t>Nabór dotyczy projektów: -
"Budowa ścieżki rowerowej Smolno Wielkie - Smolno Małe";
- "Budowa ścieżki rowerowej na odcinku Szlichtyngowa - granica
województwa - Etap I Szlichtyngowa - Dryżyna"</t>
  </si>
  <si>
    <t>29.08.2025</t>
  </si>
  <si>
    <t>Miasto Zielona Góra/Centrum Integracji Społecznej</t>
  </si>
  <si>
    <t>Krośnieński Związek Powiatowo-Gminny</t>
  </si>
  <si>
    <t>Powiat Krośnieński</t>
  </si>
  <si>
    <t>16.07.2025</t>
  </si>
  <si>
    <t>05.06.2025</t>
  </si>
  <si>
    <t xml:space="preserve">II. Podwyższanie umiejętności podstawowych osób dorosłych (wdrażanie upskilling pathways – ścieżek poprawy umiejętności), w tym cyfrowych dla grup wykluczonych cyfrowo, </t>
  </si>
  <si>
    <t>I inwestycje w zakresie wsparcia kultury i dziedzictwa kulturowego obszarów
miejsko-wiejskich oraz wiejskich.</t>
  </si>
  <si>
    <t>Gmina Torzym, Gmina Bledzew, Gmina
Zbąszynek, Gmina Kożuchów, Gmina
Stare Kurowo, Gmina Szprotawa, Gmina
Brzeźnica, Gmina Niegosławice</t>
  </si>
  <si>
    <t>Nabór dotyczy projektów:
- "Budowa muszli koncertowej w Torzymiu";
- "Rozwój obszarów wiejskich: rozwój obszaru integracji społecznej i lokalnej; ochrona i zachowanie zabytkowego parku w Goruńsku";
- "Remont, przebudowa i rozbudowa Sali wiejskiej w Rogozińcu";
- "Rozwój infrastruktury kulturowej wspierającej zintegrowany rozwój gospodarczy obszaru Partnerstwa - przebudowa z rozbudową budynku Zbąszynieckiego Ośrodka Kultury";
- "Budowa Centrum Rozwoju Sztuki Plenarnej na terenie Gminy Kożuchów";                                     - "Zachowanie i ochrona obiektu dziedzictwa kulturowego - baszta "Domek kata" oraz jego udostępnienie";                                                      - "Wspieranie zintegrowanego i sprzyjającego włączeniu społecznemu rozwoju społecznego, gospodarczego i środowiskowego w obszarze PPWLZR - rozwój obszarów miejskich i pozamiejskich";
- "Modernizacja wnętrza oraz wyposażenia Domu Kultury w Szprotawie";
- "Budowa Centrum Kultury Górali Bukowińskich w Brzeźnicy - etap IV";                                               - "Remont Sali wiejskiej w Niegosławicach etap II"</t>
  </si>
  <si>
    <t>Działanie 2.12
Odnawialne źródła energii - IIT.</t>
  </si>
  <si>
    <t>Gmina Zbąszynek, Gmina Szprotawa</t>
  </si>
  <si>
    <t>16.04.2025</t>
  </si>
  <si>
    <t>4 237 078,14</t>
  </si>
  <si>
    <t>Gmina Świdnica, Gmina Żagań</t>
  </si>
  <si>
    <t>II Inwestycje w zakresie rozwoju turystyki poprzez rozwój
różnych form turystyki.</t>
  </si>
  <si>
    <t>Gmina Drezdenko, Gmina Sława</t>
  </si>
  <si>
    <t>Nabór dotyczy projektów:                                        - Rozwój infrastruktury turystycznej obszaru PPWLZR;                                                               - System szlaków rowerowych łączących Gminę Sława z Gminą Nowa Sól oraz Gminą Kolsko (etap I).</t>
  </si>
  <si>
    <t>17.06.2025</t>
  </si>
  <si>
    <t>30.08.2025</t>
  </si>
  <si>
    <t>Gmina Międzyrzecz, Gmina Kłodawa</t>
  </si>
  <si>
    <t>Gmina Szprotawa, Powiat Krośnieński, Gmina Dobiegniew</t>
  </si>
  <si>
    <t>I. Aktywni na rynku pracy – uczenie się dorosłych – odpowiedź na wyzwania cywilizacji poprzez upowszechnienie idei uczenia się przez całe życie w celu zwiększenia uczestnictwa osób dorosłych w procesie kształcenia, dostosowanie zakresu i formy oferty kształcenia do potrzeb i wymogów rynku, w tym wsparcie kompetencji językowych i cyfrowych.
III. Kształcenie w zakresie zielonych kompetencji.</t>
  </si>
  <si>
    <t xml:space="preserve">
17.06.2025</t>
  </si>
  <si>
    <t xml:space="preserve">
12.08.2025</t>
  </si>
  <si>
    <t>31.07.2025</t>
  </si>
  <si>
    <t>Gmina Bogdaniec, Gmina Żary o statusie miejskim</t>
  </si>
  <si>
    <t>Nabór dotyczy projektów z Żarsko-Żagańskiego Obszaru Funkcjonalnego pt. "Procesy cyfrowe przyjazne mieszkańcom ŻŻOF" oraz projektu z partnerstwa Zintegrowane Inwestycje Terytorialne Miejskiego Obszaru Funkcjonalnego Gorzowa Wielkopolskiego pt. "E-usługi w Gminie Bogdaniec".</t>
  </si>
  <si>
    <t>Gmina Stare Kurowo, Krośnieński Związek Powiatowo - Gminny</t>
  </si>
  <si>
    <t>instytucje rynku pracy,
jednostki organizacyjne działające w imieniu jednostek samorządu terytorialnego,
jednostki samorządu terytorialnego (JST),
MŚP,
organizacje pozarządowe,
ośrodki kształcenia dorosłych,
szkoły i inne placówki systemu oświaty,
uczelnie.</t>
  </si>
  <si>
    <t>Nabór dotyczy projektu z partnerstwa Razem dla rozwoju Powiatu Żagańskiego pn. "Aplikacja do danych przestrzennych o drogach, oświetleniu miejskim oraz zabytkach", projektu z partnerstwa Krośnieńskiego Obszaru Funkcjonalnego pt. „Cyfryzacja powiatowych baz danych EGIB" oraz projektu z partnerstwa Północ Województwa Lubuskiego Zawsze Razem pt. "Wsparcie PPWLZR w obszarze cyfryzacji. Aplikacja webowa i wodomierze z odczytem cyfrowym"</t>
  </si>
  <si>
    <t>instytucje rynku pracy,
jednostki organizacyjne działające w imieniu jednostek samorządu
terytorialnego,
jednostki samorządu terytorialnego (JST),
MŚP,
organizacje pozarządowe,
ośrodki kształcenia dorosłych,
podmioty ekonomii społecznej,
szkoły i inne placówki systemu oświaty,
uczelnie.</t>
  </si>
  <si>
    <t>Przedsiębiorstwa (MŚP),
Administracja publiczna,
Organizacje pozarządowe,
Instytucje wspierające biznes (w tym instytucje otoczenia biznesu),
Podmioty ekonomii społecznej.</t>
  </si>
  <si>
    <t>Publiczne zakłady opieki zdrowotnej,
Niepubliczne zakłady opieki zdrowotnej,
 Inne instytucje systemu ochrony zdrowia,
 Jednostki Samorządu Terytorialnego,
Jednostki organizacyjne działające w imieniu jednostek samorządu terytorialnego,
Organizacje pozarządowe.</t>
  </si>
  <si>
    <t>Wielospecjalistyczny Szpital Wojewódzki w Gorzowie Wlkp. Sp. z o. o.</t>
  </si>
  <si>
    <t>Nabór został unieważniony: https://funduszeue.lubuskie.pl/lista_nabory/ogloszenie-o-naborze-nr-felb-02-05-iz-00-001-2-priorytet-2-fundusze-europejskie-na-zielony-rozwoj-lubuskiego-dzialanie-2-5-odnawialne-zrodla-energii-zit/</t>
  </si>
  <si>
    <t>Gmina Żagań</t>
  </si>
  <si>
    <t xml:space="preserve"> I. Rozwój usług B+R dla przedsiębiorstw – projekt grantowy.</t>
  </si>
  <si>
    <t>II. Usługi i aplikacje w zakresie e-zdrowia.</t>
  </si>
  <si>
    <t>III. Zwiększenie potencjału regionalnych IOB.</t>
  </si>
  <si>
    <t>IV. Wsparcie inkubowania przedsiębiorczości.</t>
  </si>
  <si>
    <t>Tworzenie warunków do rozwoju przedsiębiorczości.</t>
  </si>
  <si>
    <t>Transformacja cyfrowa e-administracji i publicznych usług cyfrowych.</t>
  </si>
  <si>
    <t>• Termomodernizacja budynków mieszkalnych komunalnych wraz z instalacją urządzeń OZE oraz wymianą/modernizacją źródeł ciepła albo podłączeniem do sieci ciepłowniczej/chłodniczej.
• Termomodernizacja budynków użyteczności publicznej takich jak: budynki edukacyjne, budynki publicznej służby zdrowia, budynki administracyjne, będące budynkami historycznymi, w tym zabytkowymi, wraz z instalacją urządzeń OZE oraz wymianą/modernizacją źródeł ciepła albo podłączeniem do sieci ciepłowniczej/chłodniczej w budynkach publicznych, których właścicielem jest samorząd terytorialny oraz podległe mu organy i jednostki organizacyjne oraz jednostki zarządzane, budynków użyteczności publicznej niezwiązanych z
administracją rządową.</t>
  </si>
  <si>
    <t>Termomodernizacja budynków użyteczności publicznej takich jak: budynki edukacyjne, budynki publicznej służby zdrowia, budynki administracyjne  wraz z instalacją urządzeń OZE oraz wymianą/modernizacją źródeł ciepła albo podłączeniem do sieci ciepłowniczej/chłodniczej w budynkach publicznych, których właścicielem jest samorząd terytorialny oraz podległe mu organy i jednostki organizacyjne oraz jednostki zarządzane, budynków użyteczności publicznej niezwiązanych z administracją rządową.</t>
  </si>
  <si>
    <t>Budowa i rozbudowa OZE w zakresie wytwarzania energii elektrycznej.</t>
  </si>
  <si>
    <t>I Budowa i rozbudowa OZE w zakresie wytwarzania energii elektrycznej.
III Budowa magazynów energii wytworzonej z OZE.</t>
  </si>
  <si>
    <t>Projekty w zakresie tworzenia centrów ochrony różnorodności biologicznej na obszarach chronionego krajobrazu oraz obszarach miejskich i pozamiejskich w oparciu o gatunki rodzime np. banki genowe, parki miejskie, ogrody botaniczne, ekoparki. Jako element uzupełniający projektu, będzie możliwość realizacji elementów edukacji i informacji w zakresie ochrony przyrody i różnorodności biologicznej.</t>
  </si>
  <si>
    <t>III: Rozwój infrastruktury dla transportu niezmotoryzowanego.</t>
  </si>
  <si>
    <t>I. Budowa i/albo przebudowa dróg wojewódzkich, w tym przepraw mostowych w celu umożliwienia wykonywania codziennych przewozów publicznego transportu zbiorowego o charakterze użyteczności publicznej.
II. Budowa i/albo przebudowa obwodnic i obejść miejscowo</t>
  </si>
  <si>
    <t>I Inwestycje w transport kolejowy poza TEN-T .</t>
  </si>
  <si>
    <t>I Rozwój infrastruktury społecznej powiązanej z procesem integracji społecznej, aktywizacji społeczno-zawodowej i deinstytucjonalizacji usług m.in.: infrastruktury służącej wsparciu rodzin oraz dzieci i młodzieży w społeczności lokalnej (w tym placówek wsparcia dziennego).</t>
  </si>
  <si>
    <t>IV. Wsparcie Centrów Zdrowia Psychicznego.</t>
  </si>
  <si>
    <t>IX. Wsparcie budowania zdolności partnerów społecznych.</t>
  </si>
  <si>
    <t>VII. Wsparcie powrotu do zdrowia osób aktywnych zawodowo.</t>
  </si>
  <si>
    <t>I. Kompetentny i odkrywczy uczeń - wsparcie placówek systemu oświaty, ich uczniów i kadry.
III. Wsparcie rozwijania kompetencji, umiejętności, uzdolnień, zainteresowań uczniów poza edukacją formalną.</t>
  </si>
  <si>
    <t>II. Programy pomocy stypendialnej dla uczniów zdolnych znajdujących się w niekorzystnej sytuacji społeczno-ekonomicznej).</t>
  </si>
  <si>
    <t xml:space="preserve">I. Specjalista na rynku pracy - wsparcie placówek systemu oświaty, ich uczniów i kadry uwzględniające m.in: współpracę szkół i centrów kształcenia zawodowego i ustawicznego z pracodawcami i uczelniami w celu zwiększenia potencjału szkół, w szczególności poprzez organizację zajęć dla uczniów. 
III. Podniesienie prestiżu szkolnictwa branżowego. </t>
  </si>
  <si>
    <t>Lubuscy Zawodowcy – Program Stypendialny.</t>
  </si>
  <si>
    <t>I. Mądry przedszkolak.
II. Kompetentny i odkrywczy uczeń.
III. Specjalista dla rynku pracy.
IV. Skuteczna edukacja włączająca.</t>
  </si>
  <si>
    <t>I. Mądry przedszkolak.                                                                                                                              II. Kompetentny i odkrywczy uczeń.                                                                        III. Specjalista dla rynku pracy.                                                                                IV. Skuteczna edukacja włączająca.</t>
  </si>
  <si>
    <t>II. Podwyższanie umiejętności podstawowych osób dorosłych (wdrażanie upskilling pathways – ścieżek poprawy umiejętności), w tym cyfrowych dla grup wykluczonych cyfrowo.</t>
  </si>
  <si>
    <t>I. Wsparcie aktywizacyjne osób i rodzin zagrożonych ubóstwem i wykluczeniem społecznym oraz osób biernych zawodowo z zastosowaniem instrumentów aktywnej integracji (m.in. edukacyjnych, społecznych, zawodowych, zdrowotnych, mieszkaniowych i
rekreacyjno-kulturalnych) ukierunkowane na aktywizację społeczno-zawodową.
II. Wsparcie aktywizacyjne osób i rodzin zagrożonych ubóstwem i wykluczeniem społecznym, w tym osób z niepełnosprawnościami oraz osób biernych zawodowo realizowane przez podmioty reintegracyjne oraz tworzenie nowych podmiotów, w ramach których prowadzona będzie m.in. aktywizacja społeczna, zawodowa, edukacyjna, zdrowotna.</t>
  </si>
  <si>
    <t>I. Wsparcie aktywizacyjne osób i rodzin zagrożonych ubóstwem i wykluczeniem społecznym oraz osób biernych zawodowo z zastosowaniem instrumentów aktywnej integracji (m.in. edukacyjnych, społecznych, zawodowych, zdrowotnych, mieszkaniowych i
rekreacyjno-kulturalnych) ukierunkowane na aktywizację społeczno-zawodową.
II. Wsparcie aktywizacyjne osób i rodzin zagrożonych ubóstwem i wykluczeniem społecznym, w tym osób z niepełnosprawnościami oraz osób biernych zawodowo realizowane przez podmioty reintegracyjne oraz tworzenie nowych
podmiotów, w ramach których prowadzona będzie m.in. aktywizacja społeczna, zawodowa, edukacyjna, zdrowotna.</t>
  </si>
  <si>
    <t>1. Wsparciu cudzoziemców w szczególności poprzez:
a) organizację m.in.: kursów języka polskiego, kursów zawodowych, kursów adaptacyjnych;
b) wsparcie prawne, doradcze oraz wsparcie psychologiczne;
c) wsparcie asystenckie w codziennym funkcjonowaniu w relacji z systemem edukacji, służbą zdrowia
i innymi instytucjami publicznymi (np. tłumaczenie, asystowanie w kontaktach z urzędami);
d) adaptację i integrację społeczno-kulturalną ze społecznościami lokalnymi (np. zajęcia animacyjne i
integracyjne dla dzieci i dorosłych);
e) rozwoju kompetencji zawodowych.</t>
  </si>
  <si>
    <t>Typy projektu:
I. Rozwój usług asystenckich wspierających aktywność społeczną, edukacyjną lub zawodową osób z niepełnosprawnościami.
II. Rozwój usług mieszkalnictwa o charakterze chronionym lub wspomaganym w połączeniu z usługami wspierającymi.
III. Rozwój (z zachowaniem zasady deinstytucjonalizacji) usług opiekuńczych, specjalistycznych usług opiekuńczych oraz usług zdrowotnych świadczonych w społeczności lokalnej w formach dziennych i całodobowych, w tym świadczonych w miejscu zamieszkania.</t>
  </si>
  <si>
    <t>Wsparcie dla rodzin, w szczególności tych wychowujących dzieci i przeżywających trudności opiekuńczo-wychowawcze, w tym m.in. asystentura rodzinna, poradnictwo specjalistyczne, terapia, mediacja, zwiększenie partycypacji dzieci w procesie ich wspierania, treningi/turnusy opiekuńczo-wychowawcze oraz działania antydyskryminacyjne wspierające rodziny i ich członków doświadczających różnych form dyskryminacji np.: mowy nienawiści lub przemocy ze względu na orientacje seksualną,  pochodzenie etniczne, niepełnosprawność .                                                                                                              Wsparcie dla rodzin adopcyjnych w regionie, poprzez podniesienie kwalifikacji opiekuńczo-wychowawczych oraz poprawę jakości funkcjonowania rodzin adopcyjnych, w tym: wsparcie przedadopcyjne/preadopcyjne (np. diagnostyczne, szkoleniowe, doradcze) i poadopcyjne (np. diagnozowanie dzieci pod względem zdrowotnym, turnusy rehabilitacyjne oraz stacjonarna rehabilitacja psychofizyczna, wsparcie psychologiczne).</t>
  </si>
  <si>
    <t>I. Wsparcie aktywizacyjne osób i rodzin zagrożonych ubóstwem i wykluczeniem społecznym oraz osób biernych zawodowo z zastosowaniem instrumentów aktywnej integracji (m.in. edukacyjnych, społecznych, zawodowych, zdrowotnych, mieszkaniowych i rekreacyjno-kulturalnych) ukierunkowane na aktywizację społeczno-zawodową.
II. Wsparcie aktywizacyjne osób i rodzin zagrożonych ubóstwem i wykluczeniem społecznym, w tym osób z niepełnosprawnościami oraz osób biernych zawodowo realizowane przez podmioty reintegracyjne oraz tworzenie nowych podmiotów, w ramach których prowadzona będzie m.in. aktywizacja społeczna, zawodowa, edukacyjna, zdrowotna.</t>
  </si>
  <si>
    <t>I. Wsparcie aktywizacyjne osób i rodzin zagrożonych ubóstwem i wykluczeniem społecznym oraz osób biernych zawodowo z zastosowaniem instrumentów aktywnej integracji (m.in. edukacyjnych, społecznych, zawodowych, zdrowotnych, mieszkaniowych i rekreacyjno kulturalnych) ukierunkowane na aktywizację społeczno-zawodową.
II. Wsparcie aktywizacyjne osób i rodzin zagrożonych ubóstwem i wykluczeniem społecznym, w tym osób z niepełnosprawnościami oraz osób biernych zawodowo realizowane przez podmioty reintegracyjne oraz tworzenie nowych podmiotów, w ramach których prowadzona będzie m.in. aktywizacja społeczna, zawodowa, edukacyjna, zdrowotna.</t>
  </si>
  <si>
    <t>V Przygotowanie i wdrażanie strategii terytorialnych.</t>
  </si>
  <si>
    <t>II. Inwestycje w zakresie wsparcia kultury i dziedzictwa kulturowego.</t>
  </si>
  <si>
    <t>I. Wsparcie konkurencyjności MŚP.
II. Wsparcie internacjonalizacji MSP oraz promocji eksportu.</t>
  </si>
  <si>
    <t>I. Budowa i rozbudowa OZE w zakresie wytwarzania energii elektrycznej.
II. Budowa i rozbudowa OZE w zakresie wytwarzania ciepła.</t>
  </si>
  <si>
    <t>V. Rozwijanie systemów prognozowania i ostrzegania środowiskowego oraz ratownictwa - Rozwijanie systemów ratownictwa (zakup sprzętu do prowadzenia akcji ratowniczych i usuwania skutków zjawisk katastrofalnych lub poważnych awarii chemiczno-ekologicznych).</t>
  </si>
  <si>
    <t>V. Rozwijanie systemów prognozowania i ostrzegania środowiskowego oraz ratownictwa - Rozwijanie systemów prognozowania i ostrzegania środowiskowego – w obrębie jednego województwa.</t>
  </si>
  <si>
    <t>I. Adaptacja terenów zurbanizowanych do zmian klimatu. Wdrażanie działań dla miast innych niż wspieranych na poziomie krajowym. Projekty polegające m. in. na gospodarowaniu wodami opadowymi, rozwoju zielonej i błękitnej infrastruktury obszarów zurbanizowanych.</t>
  </si>
  <si>
    <t>I. Adaptacja terenów zurbanizowanych do zmian klimatu. Wdrażanie działań dla miast innych niż wspieranych na poziomie krajowym.
III. Budowa, przebudowa lub remont urządzeń wodnych i infrastruktury towarzyszącej służących zmniejszeniu skutków powodzi lub suszy. Projekty o charakterze regionalnym i lokalnym wynikające z potrzeb JST.
IV. Wspieranie małej retencji (w tym zagospodarowanie wód opadowych i roztopowych oraz rozwój błękitno-zielonej infrastruktury)wsparcie projektów realizowanych przez podmioty inne niż podlegające/nadzorowane przez administrację centralną.</t>
  </si>
  <si>
    <t>I. Projekty z zakresu gospodarki wodno-ściekowej (oczyszczalnie, sieci kanalizacji i wodociągowe, osady ściekowe) w ramach KPOŚK - przedsięwzięcia w ramach aglomeracji 2-15 tys. RLM (wymagające dostosowania do wymogów Dyrektywy ściekowej) oraz miejscowości lub obszarów poniżej 2 tys. RLM (poza KPOŚK).</t>
  </si>
  <si>
    <t xml:space="preserve">I. Projekty z zakresu gospodarki wodno-ściekowej (oczyszczalnie, sieci kanalizacji i wodociągowe, osady ściekowe) w ramach KPOŚK - przedsięwzięcia w ramach aglomeracji 2-15 tys. RLM (wymagające dostosowania do wymogów Dyrektywy ściekowej) oraz miejscowości lub obszarów poniżej 2 tys. RLM (poza KPOŚK). Jako element uzupełniający będzie możliwość wsparcia w ramach II. Budowa i modernizacja infrastruktury niezbędnej do ujęcia, uzdatniania, magazynowania i dystrybucji wody do spożycia projekty gmin o liczbie ludności nie większej niż 15 tys. mieszkańców. </t>
  </si>
  <si>
    <t>I. Wdrażanie zapisów zatwierdzonych dokumentów strategicznych i planistycznych z zakresu ochrony przyrody - wsparcie parków krajobrazowych, rezerwatów i obszarów Natura 2000, komplementarnie do wsparcia na poziomie krajowym.
II. Opracowanie dokumentów planistycznych dla obszarów chronionych - parki krajobrazowe (również te pokrywające się z obszarami Natura 2000) i rezerwaty (nie pokrywające się z obszarami Natura 2000).</t>
  </si>
  <si>
    <t>III. Projekty w zakresie tworzenia centrów ochrony różnorodności biologicznej na obszarach chronionego krajobrazu oraz obszarach miejskich i pozamiejskich w oparciu o gatunki rodzime np. banki genowe, parki miejskie, ogrody botaniczne, ekoparki.</t>
  </si>
  <si>
    <t>I. Adaptacja terenów zurbanizowanych do zmian klimatu. Wdrażanie działań dla miast innych niż wspieranych na poziomie krajowym.
III. Budowa, przebudowa lub remont urządzeń wodnych i infrastruktury towarzyszącej służących zmniejszeniu skutków powodzi lub suszy. Projekty o charakterze regionalnym i lokalnym wynikające z potrzeb JST.
IV. Wspieranie małej retencji (w tym zagospodarowanie wód opadowych i roztopowych oraz rozwój błękitno-zielonej infrastruktury)wsparcie projektów realizowanych przez podmioty inne niż podlegające/nadzorowane przez administrację centralną.
Typ V: Edukacja w obszarze zmian klimatycznych oraz ochrony zasobów wodnych (również jako element projektów Typu I-IV).</t>
  </si>
  <si>
    <t>I. Projekty w zakresie tworzenia centrów ochrony różnorodności biologicznej na obszarach chronionego krajobrazu oraz obszarach miejskich i pozamiejskich w oparciu o gatunki rodzime np. banki genowe, parki miejskie, ogrody botaniczne, ekoparki.
IV. Projekty służące edukacji i informacji w zakresie ochrony przyrody i różnorodności biologicznej, również jako element powyższych projektów - wsparcie dla projektów wpisujących się w cele strategii regionalnych.</t>
  </si>
  <si>
    <t xml:space="preserve">
I. Termomodernizacja budynków mieszkalnych komunalnych wraz z instalacją urządzeń OZE oraz wymianą/modernizacją źródeł ciepła albo podłączeniem do sieci ciepłowniczej/chłodniczej.
II. Termomodernizacja budynków użyteczności publicznej będących budynkami historycznymi wraz z instalacją urządzeń OZE oraz wymianą/modernizacją źródeł ciepła albo podłączeniem do sieci ciepłowniczej/chłodniczej w budynkach publicznych, których właścicielem jest samorząd terytorialny oraz podległe mu organy i jednostki organizacyjne oraz jednostki zarządzane, budynków użyteczności publicznej niezwiązanych z administracją rządową.
III. Termomodernizacja budynków użyteczności publicznej wraz z instalacją urządzeń OZE oraz wymianą/modernizacją źródeł ciepła albo podłączeniem do sieci ciepłowniczej/chłodniczej w budynkach publicznych, których właścicielem jest samorząd terytorialny oraz podległe mu organy i jednostki organizacyjne oraz jednostki zarządzane, budynków użyteczności publicznej niezwiązanych z administracją rządową.</t>
  </si>
  <si>
    <t>IV. Realizacja inwestycji polegającej na budowie budynków pasywnych.</t>
  </si>
  <si>
    <t>III. Termomodernizacja budynków użyteczności publicznej wraz z instalacją urządzeń OZE oraz wymianą/modernizacją źródeł ciepła albo podłączeniem do sieci ciepłowniczej/chłodniczej w budynkach publicznych, których właścicielem jest samorząd terytorialny oraz podległe mu organy i jednostki organizacyjne oraz jednostki zarządzane, budynków użyteczności publicznej niezwiązanych z administracją rządową.</t>
  </si>
  <si>
    <t>III. Budowa magazynów energii wytworzonej z OZE.</t>
  </si>
  <si>
    <t xml:space="preserve">I. Rozwój infrastruktury transportu publicznego w zakresie: Budowy infrastruktury ładowania i tankowania pojazdów zeroemisyjnych, służącej komunikacji zbiorowej.
II. Zakup taboru transportu publicznego. </t>
  </si>
  <si>
    <t>I. Rozwój infrastruktury transportu publicznego.
II. Zakup taboru transportu publicznego.</t>
  </si>
  <si>
    <t>Cel Szczegółowy (iii) Wzmacnianie trwałego wzrostu i konkurencyjności MŚP oraz tworzenie miejsc pracy w MŚP, w tym poprzez inwestycje produkcyjne.</t>
  </si>
  <si>
    <t>CP 2 Cs (i) Wspieranie efektywności energetycznej i redukcji emisji gazów cieplarnianych.</t>
  </si>
  <si>
    <t>CP 2 Cs (ii) Wspieranie energii odnawialnej zgodnie z dyrektywą (UE) 2018/2001, w tym określonymi w niej kryteriami zrównoważonego rozwoju.</t>
  </si>
  <si>
    <t>CP2 Cs (iv) Wspieranie przystosowania się do zmiany klimatu i zapobiegania ryzyku związanemu z klęskami żywiołowymi i katastrofami, a także odporności, z uwzględnieniem podejścia ekosystemowego.</t>
  </si>
  <si>
    <t>CP 2 Cs (vi) Wspieranie transformacji w kierunku gospodarki o obiegu zamkniętym i gospodarki zasobooszczędnej.</t>
  </si>
  <si>
    <t>CP4.(iii)  Wspieranie włączenia społeczno-gospodarczego społeczności marginalizowanych, gospodarstw domowych o niskich dochodach oraz grup w niekorzystnej sytuacji, w tym osób o szczególnych potrzebach, dzięki zintegrowanym działaniom obejmującym usługi mieszkaniowe i usługi społeczne.</t>
  </si>
  <si>
    <t>CP 4 Cs (g) Wspieranie uczenia się przez całe życie, w szczególności elastycznych możliwości podnoszenia i zmiany kwalifikacji dla wszystkich, z uwzględnieniem umiejętności w zakresie przedsiębiorczości i kompetencji cyfrowych, lepsze przewidywanie zmian i zapotrzebowania na nowe umiejętności na podstawie potrzeb rynku pracy, ułatwianie zmian ścieżki kariery zawodowej i wspieranie mobilności zawodowej.</t>
  </si>
  <si>
    <t>CP 4 Cs (h) Wspieranie aktywnego włączenia społecznego w celu promowania równości szans, niedyskryminacji i aktywnego uczestnictwa, oraz zwiększanie zdolności do zatrudnienia, w szczególności grup w niekorzystnej sytuacji.</t>
  </si>
  <si>
    <t>CP 4 (h) Wspieranie aktywnego włączenia społecznego w celu promowania równości szans, niedyskryminacji i aktywnego uczestnictwa, oraz zwiększanie zdolności do zatrudnienia, w szczególności grup w niekorzystnej sytuacji.</t>
  </si>
  <si>
    <t>CP 4 Cs (i) Wspieranie integracji społeczno-gospodarczej obywateli państw trzecich, w tym migrantów.</t>
  </si>
  <si>
    <t>CP 4 Cs (k) Zwiększanie równego i szybkiego dostępu do dobrej jakości, trwałych i przystępnych cenowo usług, w tym usług, które wspierają dostęp do mieszkań oraz opieki skoncentrowanej na osobie, w tym opieki zdrowotnej; modernizacja systemów ochrony socjalnej, w tym wspieranie dostępu do ochrony socjalnej, ze szczególnym uwzględnieniem dzieci i grup w niekorzystnej sytuacji; poprawa dostępności, w tym dla osób z niepełnosprawnościami, skuteczności i odporności systemów ochrony zdrowia i usług opieki długoterminowej.</t>
  </si>
  <si>
    <t>CP 4 Cs (l) Wspieranie integracji społecznej osób zagrożonych ubóstwem lub wykluczeniem społecznym, w tym osób najbardziej potrzebujących i dzieci.</t>
  </si>
  <si>
    <t>CP 4 Cs (k) Zwiększanie równego i szybkiego dostępu do dobrej jakości, trwałych i przystępnych cenowo usług, w tym usług, które wspierają dostęp do mieszkań oraz opieki skoncentrowanej na osobie, w tym opieki zdrowotnej; modernizacja systemów ochrony socjalnej,
w tym wspieranie dostępu do ochrony socjalnej, ze szczególnym uwzględnieniem dzieci i grup w niekorzystnej sytuacji; poprawa dostępności, w tym dla osób z niepełnosprawnościami, skuteczności i odporności systemów ochrony zdrowia i usług opieki długoterminowej.</t>
  </si>
  <si>
    <t>CP2 Cs (II) - Wspieranie energii odnawialnej zgodnie z dyrektywą (UE) 2018/2001, w tym określonymi w niej kryteriami zrównoważonego rozwoju.</t>
  </si>
  <si>
    <t>CP2 (viii) Wspieranie zrównoważonej multimodalnej mobilności miejskiej jako elementu transformacji w kierunku gospodarki zeroemisyjnej.</t>
  </si>
  <si>
    <t>CP2 (viii) Wspieranie zrównoważonej multimodalnej mobilności miejskiej jako elementu transformacji w kierunku gospodarki zeroemisyjnej</t>
  </si>
  <si>
    <t>CP 4 Cs (v) Zapewnianie równego dostępu do opieki zdrowotnej i wspieranie odporności systemów opieki zdrowotnej, w tym podstawowej opieki zdrowotnej, oraz wspieranie przechodzenia od opieki instytucjonalnej do opieki rodzinnej i środowiskowej.</t>
  </si>
  <si>
    <t>CP 4 (g) Wspieranie uczenia się przez całe życie, w szczególności elastycznych możliwości podnoszenia i zmiany kwalifikacji dla wszystkich, z uwzględnieniem umiejętności w zakresie przedsiębiorczości i kompetencji cyfrowych, lepsze przewidywanie zmian i   zapotrzebowania na nowe umiejętności na podstawie potrzeb rynku pracy, ułatwianie zmian ścieżki kariery zawodowej i wspieranie mobilności zawodowej.</t>
  </si>
  <si>
    <t>CP 4 (g) Wspieranie uczenia się przez całe życie, w szczególności elastycznych możliwości podnoszenia i zmiany kwalifikacji dla wszystkich, z uwzględnieniem umiejętności w zakresie przedsiębiorczości i kompetencji cyfrowych, lepsze przewidywanie zmian i zapotrzebowania na nowe umiejętności na podstawie potrzeb rynku pracy, ułatwianie zmian ścieżki kariery zawodowej i wspieranie mobilności zawodowej.</t>
  </si>
  <si>
    <t>CP 4 Cs (f) Wspieranie równego dostępu do dobrej jakości, włączającego kształcenia i szkolenia oraz możliwości ich ukończenia, w szczególności w odniesieniu do grup w niekorzystnej sytuacji, od wczesnej edukacji i opieki nad dzieckiem przez ogólne i
zawodowe kształcenie i szkolenie, po szkolnictwo wyższe, a także kształcenie i uczenie się dorosłych, w tym ułatwianie mobilności edukacyjnej dla wszystkich i dostępności dla osób z niepełnosprawnościami.</t>
  </si>
  <si>
    <t>CP 5 (II) Wspieranie zintegrowanego i sprzyjającego włączeniu społecznemu rozwoju społecznego, gospodarczego i środowiskowego, na poziomie lokalnym, kultury, dziedzictwa naturalnego, zrównoważonej turystyki i bezpieczeństwa na obszarach innych niż miejskie.</t>
  </si>
  <si>
    <t>CP 5 (II) Wspieranie zintegrowanego i sprzyjającego włączeniu społecznemu rozwoju  społecznego, gospodarczego i środowiskowego, na poziomie lokalnym, kultury, dziedzictwa naturalnego, zrównoważonej turystyki i bezpieczeństwa na obszarach innych niż miejskie</t>
  </si>
  <si>
    <t>CP 5 (II) Wspieranie zintegrowanego i sprzyjającego włączeniu społecznemu rozwoju  społecznego, gospodarczego i środowiskowego, na poziomie lokalnym, kultury, dziedzictwa naturalnego, zrównoważonej turystyki i bezpieczeństwa na obszarach innych niż miejskie.</t>
  </si>
  <si>
    <t>10.07.2025</t>
  </si>
  <si>
    <t>20.08.2025</t>
  </si>
  <si>
    <t>Działanie 8.3 Wsparcie terytorialne obszarów innych niż miejskie - rewitalizacja</t>
  </si>
  <si>
    <t>14.07.2025</t>
  </si>
  <si>
    <t>31.08.2025</t>
  </si>
  <si>
    <t>17 825 602,00</t>
  </si>
  <si>
    <t>Instytucje kultury, Jednostki organizacyjne
działające w imieniu jednostek samorządu
terytorialnego, Jednostki Samorządu
Terytorialnego, Kościoły i związki wyznaniowe,
Niepubliczne instytucje kultury, Organizacje
pozarządowe, Podmioty świadczące usługi
publiczne w ramach realizacji obowiązków
własnych jednostek samorządu terytorialnego,
Pozarządowe organizacje turystyczne</t>
  </si>
  <si>
    <t>CP 5 (II) Wspieranie
zintegrowanego i sprzyjającego
włączeniu społecznemu rozwoju
społecznego, gospodarczego i
środowiskowego, na poziomie
lokalnym, kultury, dziedzictwa
naturalnego, zrównoważonej
turystyki i bezpieczeństwa na
obszarach innych niż miejskie</t>
  </si>
  <si>
    <t>Limity: 1 wnioskodawca może złożyć 1 projekt, maksymalna wartość dofinansowania: 5 mln PLN</t>
  </si>
  <si>
    <t xml:space="preserve">
konkurencyjny</t>
  </si>
  <si>
    <t>Gmina Torzym, Gmina Nowe Miasteczko, Gmina Lubrza, Gmina Łagów, Gmina Skąpe, Gmina Drezdenko</t>
  </si>
  <si>
    <t>Rewitalizacja obszarów wiejskich skierowana na ograniczanie negatywnych zjawisk społecznych, uporządkowanie przestrzeni publicznej, dostosowanie obiektów i przestrzeni do potrzeb mieszkańców.</t>
  </si>
  <si>
    <t>27.03.2025</t>
  </si>
  <si>
    <t>04.04.2025</t>
  </si>
  <si>
    <t>Działanie 5.4 Infrastruktura kulturowa i turystyczna</t>
  </si>
  <si>
    <t>II. Inwestycje w zakresie wsparcia infrastruktury kultury i zrównoważonej turystyki</t>
  </si>
  <si>
    <t>Zielonogórski Ośrodek
Kultury w Zielonej Górze</t>
  </si>
  <si>
    <t>CP4.VI Wzmacnianie roli kultury i zrównoważonej turystyki w rozwoju gospodarczym, włączeniu społecznym i innowacjach społecznych</t>
  </si>
  <si>
    <t>Nabór dotyczy projektu: "Zwiększenie atrakcyjności kulturalnej regionu poprzez przebudowę amfiteatru wraz z zadaszeniem"</t>
  </si>
  <si>
    <t>Działanie 8.1 Wsparcie terytorialne obszarów miejskich – rewitalizacja</t>
  </si>
  <si>
    <t>95 191 671,49,00</t>
  </si>
  <si>
    <t>11.08.2025</t>
  </si>
  <si>
    <t>30.09.2025</t>
  </si>
  <si>
    <t>Rewitalizacja obszarów miejskich skierowana na ograniczanie negatywnych zjawisk społecznych, uporządkowanie przestrzeni publicznej, dostosowanie obiektów i przestrzeni do potrzeb mieszkańców.</t>
  </si>
  <si>
    <t>Instytucje kultury, Jednostki organizacyjne działające w imieniu jednostek samorządu terytorialnego, Jednostki Samorządu Terytorialnego, Kościoły i związki wyznaniowe, Niepubliczne instytucje kultury, Organizacje pozarządowe, Podmioty świadczące usługi publiczne w ramach realizacji obowiązków własnych jednostek samorządu terytorialnego, Pozarządowe organizacje turystyczne, Wspólnoty, spółdzielnie mieszkaniowe i TBS</t>
  </si>
  <si>
    <t>CP 5 (I) Wspieranie zintegrowanego i sprzyjającego włączeniu społecznemu rozwoju społecznego, gospodarczego i środowiskowego, kultury, dziedzictwa naturalnego, zrównoważonej turystyki i bezpieczeństwa na obszarach miejskich</t>
  </si>
  <si>
    <t>Limity: 1 wnioskodawca może złożyć 1 projekt, maksymalna wartość dofinansowania: 20 mln PLN</t>
  </si>
  <si>
    <t>VI. Podwyższanie podstawowych umiejętności, kompetencji kluczowych odpowiednich dla rynku pracy i aktywnego uczestnictwa w społeczeństwie.</t>
  </si>
  <si>
    <t>Województwo Lubuskie/Biuro Projektów Własnych i Społeczeństwa Informacyjnego</t>
  </si>
  <si>
    <t>03.09.2025</t>
  </si>
  <si>
    <t>03.10.2025</t>
  </si>
  <si>
    <t>Gmina Witnica</t>
  </si>
  <si>
    <t>Gmina Słubice, Gmina Zwierzyn, Gmina Szprotawa, Gmina Brzeźnica
Gmina Małomice i Gmina Niegosławice</t>
  </si>
  <si>
    <t>I. Mądry przedszkolak.
III. Specjalista dla rynku pracy.
IV. Skuteczna edukacja włączająca.</t>
  </si>
  <si>
    <t>Gmina Łagów, Gmina Skąpe, Gmina Słubice, Gmina Lipinki Łużyckie, Gmina Lubsko</t>
  </si>
  <si>
    <t>Gmina Bogdaniec, Gmina Skwierzyna/ Zespół Edukacyjny w Skwierzynie, Gmina Skwierzyna/ Zespół Szkół Technicznych i
Ogólnokształcących w Skwierzynie, Gmina Lubiszyn</t>
  </si>
  <si>
    <t>22.09.2025</t>
  </si>
  <si>
    <t>24.10.2025</t>
  </si>
  <si>
    <t>25.08.2025</t>
  </si>
  <si>
    <t>25.09.2025</t>
  </si>
  <si>
    <t xml:space="preserve">Nabór został unieważniony. </t>
  </si>
  <si>
    <t>Nabór został unieważniony: https://funduszeue.lubuskie.pl/lista_nabory/ogloszenie-o-naborze-nr-felb-01-01-iz-00-001-24-priorytet-felb-01-fundusze-europejskie-dla-lubuskiej-gospodarki-dzialanie-felb-01-01-badania-i-innowacje-typ-projektu-i-rozwoj-uslug-br-dla-przedsi/
Nabór dotyczy wyboru Beneficjenta projektu grantowego (IOB), który następnie przedsiębiorstwom z sektora MŚP będzie udzielał bonów na badania.</t>
  </si>
  <si>
    <t>Nabór został unieważniony: https://funduszeue.lubuskie.pl/nabor-nr-felb-02-10-iz-00-002-24-uniewaznienie-postepowania/</t>
  </si>
  <si>
    <t>Nabór został unieważniony:
https://funduszeue.lubuskie.pl/uniewaznienie-postepowania-nr-felb-04-01-iz-00-001-23-w-ramach-priorytetu-4-fundusze-europejskie-na-dostepnosc-komunikacyjna/</t>
  </si>
  <si>
    <t xml:space="preserve">
05.06.2025</t>
  </si>
  <si>
    <t xml:space="preserve">
16.07.2025</t>
  </si>
  <si>
    <t>05.08.2025</t>
  </si>
  <si>
    <t>Nabór unieważniony -Wnioskodawca nie złożył projektu w odpowiedzi na nabór.</t>
  </si>
  <si>
    <t>Gmina Kożuchów</t>
  </si>
  <si>
    <t>09.10.2025</t>
  </si>
  <si>
    <t>28.11.2025</t>
  </si>
  <si>
    <t>I. Wdrożenie wyników prac B+R i innowacji przez MŚP</t>
  </si>
  <si>
    <t>Gmina Lubrza, Gmina Łagów, Gmina Skąpe</t>
  </si>
  <si>
    <t>VI Inne przedsięwzięcia wskazane w strategii terytorialnej.</t>
  </si>
  <si>
    <t>Nabór dotyczy projektów:
"Budowa ścieżek rowerowych w Gminie Lubrza na
potrzeby podniesienia jej atrakcyjności i rozwoju gospodarczego";
"Budowa ścieżek rowerowych w Gminie Łagów na
potrzeby podniesienia jej atrakcyjności i rozwoju gospodarczego";                                         „Budowa ścieżek rowerowych w Gminie Skąpe na
potrzeby podniesienia jej atrakcyjności i rozwoju gospodarczego”.</t>
  </si>
  <si>
    <t>31.10.2025</t>
  </si>
  <si>
    <t>Powiat Świebodziński, Gmina Krosno Odrzańskie, Gmina Lubsko, Gmina Słubice, Gmina Wschowa, Gmina Szprotawa</t>
  </si>
  <si>
    <t>III. Usługi środowiskowe i aktywizacja społeczna dla osób w kryzysie bezdomności i
zagrożonych wykluczeniem mieszkaniowym oraz wdrażanie idei Najpierw mieszkanie.                                                                                                 VI. Wsparcie tworzenia i funkcjonowania mieszkań treningowych lub wspomaganych oraz innych rozwiązań łączących wsparcie społeczne
i mieszkaniowe (typ nie może być realizowany samodzielnie).</t>
  </si>
  <si>
    <t>Jednostki samorządu terytorialnego (JST),
jednostki organizacyjne działające w imieniu jednostek samorządu terytorialnego,
organizacje pozarządowe,
podmioty ekonomii społecznej</t>
  </si>
  <si>
    <t>30.10.2025</t>
  </si>
  <si>
    <t xml:space="preserve">
10.12.2025</t>
  </si>
  <si>
    <t>województwo lubuskie - podregion zielonogórski</t>
  </si>
  <si>
    <t>Gmina Dobiegniew, Gmina Stare Kurowo, Gmina Zwierzyn, Gmina Kożuchów, Gmina Skąpe</t>
  </si>
  <si>
    <t>Powiat Zielonogórski/Powiatowe Centrum Pomocy Rodzinie im. Jana Pawła II w Zielonej Górze, Powiat Gorzowski/Powiatowe
Centrum Pomocy Rodzinie, Powiat Świebodziński/Powiatowe Centrum Pomocy
Rodzinie w Świebodzinie, Powiat Sulęciński/Powiatowe Centrum Pomocy
Rodzinie w Sulęcinie, Powiat Słubicki/Powiatowe Centrum Pomocy Rodzinie w Słubicach, Powiat Żarski/Powiatowe Centrum Pomocy Rodzinie, Powiat Żagański/Powiatowe Centrum Pomocy Rodzinie, Powiat Nowosolski/Powiatowe
Centrum Pomocy Rodzinie, Powiat Krośnieński/Powiatowe Centrum Pomocy
Rodzinie w Krośnie Odrzańskim, Miasto Zielona Góra/Miejski Ośrodek Pomocy
Społecznej, Miasto Gorzów Wielkopolski/ Gorzowskie Centrum Pomocy Rodzinie,
Powiat Wschowski/Powiatowe Centrum Pomocy Rodzinie</t>
  </si>
  <si>
    <t>IV. Wsparcie procesu deinstytucjonalizacji pieczy zastępczej i innych
instytucji dla dzieci m.in. poprzez tworzenie jej rodzinnych form, usługi wsparcia dla rodzin zastępczych (w tym kandydatów) oraz szkolenia kadr, a także kompleksowe wsparcie osób usamodzielnianych i opuszczających pieczę zastępczą (m.in. programy usamodzielniania – treningi i warsztaty samodzielności, asystent usamodzielniania, wsparcie w edukacji, mieszkalnictwo, poradnictwo prawne i psychologiczne).                                                                                                 VI. Wsparcie tworzenia i funkcjonowania mieszkań treningowych lub wspomaganych oraz innych rozwiązań łączących wsparcie społeczne
i mieszkaniowe (typ nie może być realizowany samodzielnie).</t>
  </si>
  <si>
    <t>Działanie 11.1 Infrastruktura drogowa dróg wojewódzkich (odbódowa dróg po powodzi)</t>
  </si>
  <si>
    <t>21.11.2025</t>
  </si>
  <si>
    <t>Priorytet 11. Fundusze Europejskie na rzecz odbudowy
i odporności w lubuskim</t>
  </si>
  <si>
    <t>Województwo Lubuskie / Zarząd Dróg Wojewódzkich w Zielonej Górze</t>
  </si>
  <si>
    <t>Zaprojektowanie i budowę mostu przez rzekę Odrę w m. Nowa Sól w ciągu drogi wojewódzkiej nr 315 (gmina Nowa Sól, powiat nowosolski).</t>
  </si>
  <si>
    <t>CP 2 (X) Wspieranie
inwestycji mających na celu odbudowę w odpowiedzi na klęskę żywiołową, która
występuje między dniem 1 stycznia 2024 r. a dniem 31 grudnia 2025 r.</t>
  </si>
  <si>
    <t>Miasto Zielona Góra, Miasto Żary</t>
  </si>
  <si>
    <t>Gmina Lubsko, Gmina Kargowa</t>
  </si>
  <si>
    <t>Priorytet 9. Pomoc Techniczna EFRR</t>
  </si>
  <si>
    <t>Działanie 9.1 Pomoc Techniczna - Europejski Fundusz Rozwoju Regionalnego</t>
  </si>
  <si>
    <t>03.11.2025</t>
  </si>
  <si>
    <t>Typ I – Inwestycje dotyczące rozwoju, zagospodarowania i zarządzania przestrzenią MOF na potrzeby mieszkańców (w tym m.in. w zakresie wypoczynku i spędzania wolnego czasu) i/lub na rzecz poprawy bezpieczeństwa publicznego i/lub w celu realizacji usług publicznych.</t>
  </si>
  <si>
    <t>Miasto Zielona Góra reprezentowane przez Miejski Ośrodek Sportu i Rekreacji w
Zielonej Górze, Miasto Zielona Góra, Gmina Świebodzin</t>
  </si>
  <si>
    <t>25 709 397,37</t>
  </si>
  <si>
    <t>Infrastruktura drogowa dróg wojewódzkich
(odbudowa po powodzi)</t>
  </si>
  <si>
    <t>Centra Integracji Społecznej i Kluby Integracji Społecznej; Zakłady Aktywności Zawodowej i Warsztaty Terapii Zajęciowej, działające na terenie województwa lubuskiego.</t>
  </si>
  <si>
    <t>XIII. Programy profilaktyczne chorób będących istotnym problemem zdrowotnym regionu w oparciu o dane z map potrzeb zdrowotnych.</t>
  </si>
  <si>
    <t>Publiczne zakłady opieki zdrowotnej
Niepubliczne zakłady opieki zdrowotnej
 Inne instytucje systemu ochrony zdrowia
 Jednostki Samorządu Terytorialnego
 Jednostki organizacyjne działające w imieniu jednostek samorządu terytorialnego
 Organizacje pozarządowe</t>
  </si>
  <si>
    <t>Gmina Dobiegniew, Gmina Drezdenko, Powiat Krośnieński</t>
  </si>
  <si>
    <t>II Inwestycje w zakresie rozwoju turystyki poprzez rozwój różnych form turystyki</t>
  </si>
  <si>
    <t>Nabór dotyczy projektów:
Gminy Drezdenko, projekt pt. „Rozwój infrastruktury turystycznej obszaru PPWLZR".
Gminy Dobiegniew, projekt pt. „Rozwój infrastruktury turystycznej obszaru PPWLZR".
Powiatu Krośnieńskiego, projekt pt. „Budowa szlaku rowerowego na odcinku Gubin-Dąbie”.</t>
  </si>
  <si>
    <t>Gmina Iłowa</t>
  </si>
  <si>
    <t>Nabór dotyczy projektu Gminy Iłowa pt. „Giełda Dobrych Praktyk dla ŻŻOF w Dobrym Miejscu".</t>
  </si>
  <si>
    <t>Tworzenie warunków do rozwoju przedsiębiorczości</t>
  </si>
  <si>
    <t>Nabór dotyczy następujących projektów:
1. „Stworzenie warunków do rozwoju małej przedsiębiorczości na terenie partnerstwa – usługi doradcze dla sektora turystycznego i pozostałych” - projekt został ujęty na liście projektów, które będą realizowane w trybie niekonkurencyjnym, zawartej w pozytywnie zaopiniowanej przez IZ FEWL Strategii terytorialnej Partnerstwa gmin Łagów, Lubrza, Skąpe i Powiatu Świebodzińskiego - Wnioskodawcą jest Powiat Świebodziński.
2. „Centrum Wsparcia Przedsiębiorczości w Krośnie Odrzańskim” projekt został ujęty na liście projektów, które będą realizowane w trybie niekonkurencyjnym, zawartej w pozytywnie zaopiniowanej przez IZ FEWL Strategii rozwoju ponadlokalnego Krośnieńskiego Obszaru Funkcjonalnego. Wnioskodawcą jest Gmina Krosno Odrzańskie.
3. „Lubsko – Jasień – Partnerstwo na rzecz przedsiębiorczości” - projekt został ujęty na liście projektów, które będą realizowane w trybie niekonkurencyjnym, zawartej w pozytywnie zaopiniowanej przez IZ FEWL Strategii Terytorialnej Partnerstwa Gmin Lubsko – Jasień na lata 2024-2030. Wnioskodawcą jest Gmina Lubsko.
9
4. „Tworzenie warunków dla rozwoju przedsiębiorczości” - projekt został ujęty na liście projektów, które będą realizowane w trybie niekonkurencyjnym, zawartej w pozytywnie zaopiniowanej przez IZ FEWL Strategii Rozwoju Ponadlokalnego dla Gminy Słubice, miasta Kostrzyn nad Odrą, Gminy Rzepin, Gminy Ośno Lubuskie, Gminy Cybinka, Gminy Górzyca, Gminy Słońsk – Porozumienia „G – 7” na lata 2022 – 2030. Wnioskodawcą jest Gmina Słubice.
5. Lubuska 9 – Partnerstwo na rzecz przedsiębiorczości - projekt został ujęty na liście projektów, które będą realizowane w trybie niekonkurencyjnym, zawartej w pozytywnie zaopiniowanej przez IZ FEWL Strategii terytorialnej Partnerstwa Gmin – Lubuska 9. Wnioskodawcą jest Gmina Wschowa.
6. Usługi doradcze dla sektora MŚP - projekt został ujęty na liście projektów, które będą realizowane w trybie niekonkurencyjnym, zawartej w pozytywnie zaopiniowanej przez IZ FEWL Strategii terytorialnej dla Partnerstwa Razem dla rozwoju Powiatu Żagańskiego. Wnioskodawcą jest Gmina Szprotawa.</t>
  </si>
  <si>
    <t>mikro, małe i średnie przedsiębiorstwa</t>
  </si>
  <si>
    <t xml:space="preserve">Nabór dotyczy projektów:
- "Rozbudowa kompleksu w Ochli o lodowisko kryte/rolkarnię wraz z infrastrukturą towarzyszącą na 
potrzeby mieszkańców z całego obszaru ZNOF"                                                                      - "Integracja społeczna oraz aktywizacja 
mieszkańców ZNOF poprzez budowę 
kompleksu integracyjno – kulturowo –
wypoczynkowego"                                                     - Zagospodarowanie terenu na osiedlu 
Widok w Świebodzinie" </t>
  </si>
  <si>
    <t>Gmina Krzeszyce, Gmina Pszczew, Gmina Szczaniec</t>
  </si>
  <si>
    <t>2 953 773,44</t>
  </si>
  <si>
    <t>Nabór dotyczy projektów:                                                                 - "Rozwój infrastruktury dla transportu 
niezmotoryzowanego poprzez budowę 
ścieżki rowerowej w Gminie Krzeszyce - I 
etap"                                                                        - "Ścieżka rowerowa Pszczew -Szarcz"                                                                     - "Budowa ścieżki rowerowej Smardzewo_x0002_Opalewo-Szczaniec (Etap I)"</t>
  </si>
  <si>
    <t>Informacja o zakończonych i trwających naborach wniosków o dofinansowanie w programie Fundusze Europejskie dla Lubuskiego 2021-2027 (stan na 4 listopada 2025 r.)</t>
  </si>
  <si>
    <r>
      <t xml:space="preserve">Projekt z zakresu gospodarki wodno-ściekowej (oczyszczalnie, sieci kanalizacji i wodociągowe, osady ściekowe) w ramach KPOŚK - </t>
    </r>
    <r>
      <rPr>
        <b/>
        <sz val="12"/>
        <rFont val="Arial"/>
        <family val="2"/>
      </rPr>
      <t>przedsięwzięcia w ramach aglomeracji 10-15 tys. RLM</t>
    </r>
    <r>
      <rPr>
        <sz val="12"/>
        <rFont val="Arial"/>
        <family val="2"/>
      </rPr>
      <t xml:space="preserve"> (wymagające dostosowania do wymogów Dyrektywy ściekowej) </t>
    </r>
  </si>
  <si>
    <r>
      <t xml:space="preserve">
</t>
    </r>
    <r>
      <rPr>
        <sz val="12"/>
        <rFont val="Arial"/>
        <family val="2"/>
      </rPr>
      <t xml:space="preserve">Projekty z zakresu gospodarki wodno-ściekowej (oczyszczalnie, sieci kanalizacji i wodociągowe, osady ściekowe) w ramach KPOŚK - przedsięwzięcia w ramach aglomeracji 2-10 tys. RLM (wymagające dostosowania do wymogów Dyrektywy ściekowej).  
Zgodnie z kryteriami wyboru projektów aglomeracja </t>
    </r>
    <r>
      <rPr>
        <u/>
        <sz val="12"/>
        <rFont val="Arial"/>
        <family val="2"/>
      </rPr>
      <t>musi być ujęta w wykazie KPOŚK oraz inwestycja objęta wnioskiem aglomeracji o dofinansowanie musi byc ujęta w zestawieniu KPOŚK wskazującym niezbędne przedsięwzięcie w zakresie budowy, rozbudowy i modernizacji urządzeń kanalizacyjnych.</t>
    </r>
  </si>
  <si>
    <r>
      <rPr>
        <b/>
        <sz val="12"/>
        <rFont val="Arial"/>
        <family val="2"/>
      </rPr>
      <t>Wnioskodawca:</t>
    </r>
    <r>
      <rPr>
        <sz val="12"/>
        <rFont val="Arial"/>
        <family val="2"/>
      </rPr>
      <t xml:space="preserve">
Administracja rządowa,
Jednostki organizacyjne działające w imieniu jednostek samorządu
terytorialnego,
Jednostki rządowe i samorządowe ochrony środowiska,
Jednostki Samorządu Terytorialnego,
Lasy Państwowe, parki narodowe i krajobrazowe.
</t>
    </r>
    <r>
      <rPr>
        <b/>
        <sz val="12"/>
        <rFont val="Arial"/>
        <family val="2"/>
      </rPr>
      <t>Partnerzy:</t>
    </r>
    <r>
      <rPr>
        <sz val="12"/>
        <rFont val="Arial"/>
        <family val="2"/>
      </rPr>
      <t xml:space="preserve">
Jednostki naukowe,
Organizacje pozarządowe.</t>
    </r>
  </si>
  <si>
    <t>Miasto Gorzów Wielkopolski,
Miasto Żagań,
Gmina Santok ,
Gmina Skwierzyna,
Gmina Witnica, Nowogród Bobrzański</t>
  </si>
  <si>
    <r>
      <t xml:space="preserve">Nabór unieważniony na podstawie art. 58 ust. 1 pkt 1 ustawy z dnia 28 kwietnia 2022 r. </t>
    </r>
    <r>
      <rPr>
        <i/>
        <sz val="12"/>
        <rFont val="Arial"/>
        <family val="2"/>
      </rPr>
      <t>o zasadach realizacji zadań finansowanych ze środków europejskich w perspektywie finansowej 2021–2027</t>
    </r>
  </si>
  <si>
    <r>
      <t xml:space="preserve">
</t>
    </r>
    <r>
      <rPr>
        <sz val="12"/>
        <rFont val="Arial"/>
        <family val="2"/>
      </rPr>
      <t>04.07.2024</t>
    </r>
  </si>
  <si>
    <r>
      <t xml:space="preserve">
</t>
    </r>
    <r>
      <rPr>
        <sz val="12"/>
        <rFont val="Arial"/>
        <family val="2"/>
      </rPr>
      <t>12.08.2024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</si>
</sst>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 ;[Red]\-#,##0.00\ "/>
    <numFmt numFmtId="165" formatCode="#,##0.00;[Red]#,##0.00"/>
  </numFmts>
  <fonts count="14" x14ac:knownFonts="1">
    <font>
      <sz val="11"/>
      <color theme="1"/>
      <name val="Calibri"/>
      <family val="2"/>
      <scheme val="minor"/>
    </font>
    <font>
      <sz val="12"/>
      <color theme="1"/>
      <name val="Arial"/>
      <family val="2"/>
      <charset val="238"/>
    </font>
    <font>
      <strike/>
      <sz val="11"/>
      <color theme="1"/>
      <name val="Calibri"/>
      <family val="2"/>
      <scheme val="minor"/>
    </font>
    <font>
      <sz val="12"/>
      <color rgb="FFFF0000"/>
      <name val="Arial"/>
      <family val="2"/>
      <charset val="238"/>
    </font>
    <font>
      <sz val="11"/>
      <color rgb="FFFF0000"/>
      <name val="Calibri"/>
      <family val="2"/>
      <scheme val="minor"/>
    </font>
    <font>
      <sz val="11"/>
      <color rgb="FF0070C0"/>
      <name val="Calibri"/>
      <family val="2"/>
      <scheme val="minor"/>
    </font>
    <font>
      <sz val="11"/>
      <color theme="3" tint="0.59999389629810485"/>
      <name val="Calibri"/>
      <family val="2"/>
      <scheme val="minor"/>
    </font>
    <font>
      <sz val="11"/>
      <name val="Calibri"/>
      <family val="2"/>
      <scheme val="minor"/>
    </font>
    <font>
      <sz val="14"/>
      <name val="Arial"/>
      <family val="2"/>
      <charset val="238"/>
    </font>
    <font>
      <sz val="12"/>
      <name val="Arial"/>
      <family val="2"/>
    </font>
    <font>
      <b/>
      <sz val="12"/>
      <name val="Arial"/>
      <family val="2"/>
    </font>
    <font>
      <strike/>
      <sz val="12"/>
      <name val="Arial"/>
      <family val="2"/>
    </font>
    <font>
      <u/>
      <sz val="12"/>
      <name val="Arial"/>
      <family val="2"/>
    </font>
    <font>
      <i/>
      <sz val="12"/>
      <name val="Arial"/>
      <family val="2"/>
    </font>
  </fonts>
  <fills count="3">
    <fill>
      <patternFill patternType="none"/>
    </fill>
    <fill>
      <patternFill patternType="gray125"/>
    </fill>
    <fill>
      <patternFill patternType="solid">
        <fgColor theme="4"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s>
  <cellStyleXfs count="1">
    <xf numFmtId="0" fontId="0" fillId="0" borderId="0"/>
  </cellStyleXfs>
  <cellXfs count="54">
    <xf numFmtId="0" fontId="0" fillId="0" borderId="0" xfId="0"/>
    <xf numFmtId="0" fontId="0" fillId="0" borderId="0" xfId="0" applyAlignment="1">
      <alignment horizontal="center" vertical="top" wrapText="1"/>
    </xf>
    <xf numFmtId="0" fontId="0" fillId="0" borderId="0" xfId="0" applyAlignment="1">
      <alignment horizontal="left" vertical="center"/>
    </xf>
    <xf numFmtId="0" fontId="1" fillId="0" borderId="0" xfId="0" applyFont="1" applyAlignment="1">
      <alignment horizontal="left" vertical="center"/>
    </xf>
    <xf numFmtId="0" fontId="1" fillId="2" borderId="0" xfId="0" applyFont="1" applyFill="1" applyAlignment="1">
      <alignment horizontal="center" vertical="center" wrapText="1"/>
    </xf>
    <xf numFmtId="0" fontId="1" fillId="0" borderId="0" xfId="0" applyFont="1" applyAlignment="1">
      <alignment wrapText="1"/>
    </xf>
    <xf numFmtId="0" fontId="2" fillId="0" borderId="0" xfId="0" applyFont="1"/>
    <xf numFmtId="0" fontId="4" fillId="0" borderId="0" xfId="0" applyFont="1"/>
    <xf numFmtId="0" fontId="5" fillId="0" borderId="0" xfId="0" applyFont="1"/>
    <xf numFmtId="0" fontId="6" fillId="0" borderId="0" xfId="0" applyFont="1"/>
    <xf numFmtId="0" fontId="7" fillId="0" borderId="0" xfId="0" applyFont="1"/>
    <xf numFmtId="0" fontId="4" fillId="0" borderId="0" xfId="0" applyFont="1" applyAlignment="1">
      <alignment wrapText="1"/>
    </xf>
    <xf numFmtId="0" fontId="4" fillId="0" borderId="1" xfId="0" applyFont="1" applyBorder="1"/>
    <xf numFmtId="0" fontId="4" fillId="0" borderId="5" xfId="0" applyFont="1" applyBorder="1"/>
    <xf numFmtId="0" fontId="8" fillId="0" borderId="0" xfId="0" applyFont="1" applyAlignment="1">
      <alignment horizontal="left" vertical="center"/>
    </xf>
    <xf numFmtId="0" fontId="9" fillId="0" borderId="1" xfId="0" applyFont="1" applyBorder="1" applyAlignment="1">
      <alignment wrapText="1"/>
    </xf>
    <xf numFmtId="14" fontId="9" fillId="0" borderId="1" xfId="0" applyNumberFormat="1" applyFont="1" applyBorder="1" applyAlignment="1">
      <alignment wrapText="1"/>
    </xf>
    <xf numFmtId="14" fontId="9" fillId="0" borderId="1" xfId="0" applyNumberFormat="1" applyFont="1" applyBorder="1" applyAlignment="1">
      <alignment horizontal="right" wrapText="1"/>
    </xf>
    <xf numFmtId="4" fontId="9" fillId="0" borderId="1" xfId="0" applyNumberFormat="1" applyFont="1" applyBorder="1" applyAlignment="1">
      <alignment wrapText="1"/>
    </xf>
    <xf numFmtId="0" fontId="9" fillId="0" borderId="1" xfId="0" applyFont="1" applyBorder="1" applyAlignment="1">
      <alignment horizontal="left" wrapText="1"/>
    </xf>
    <xf numFmtId="0" fontId="9" fillId="0" borderId="2" xfId="0" applyFont="1" applyBorder="1" applyAlignment="1">
      <alignment wrapText="1"/>
    </xf>
    <xf numFmtId="49" fontId="9" fillId="0" borderId="1" xfId="0" applyNumberFormat="1" applyFont="1" applyBorder="1" applyAlignment="1">
      <alignment horizontal="right" wrapText="1"/>
    </xf>
    <xf numFmtId="4" fontId="9" fillId="0" borderId="0" xfId="0" applyNumberFormat="1" applyFont="1"/>
    <xf numFmtId="0" fontId="9" fillId="0" borderId="1" xfId="0" applyFont="1" applyBorder="1" applyAlignment="1">
      <alignment horizontal="center" wrapText="1"/>
    </xf>
    <xf numFmtId="0" fontId="9" fillId="0" borderId="0" xfId="0" applyFont="1"/>
    <xf numFmtId="2" fontId="9" fillId="0" borderId="1" xfId="0" applyNumberFormat="1" applyFont="1" applyBorder="1" applyAlignment="1">
      <alignment wrapText="1"/>
    </xf>
    <xf numFmtId="0" fontId="9" fillId="0" borderId="0" xfId="0" applyFont="1" applyAlignment="1">
      <alignment wrapText="1"/>
    </xf>
    <xf numFmtId="0" fontId="9" fillId="0" borderId="5" xfId="0" applyFont="1" applyBorder="1" applyAlignment="1">
      <alignment wrapText="1"/>
    </xf>
    <xf numFmtId="0" fontId="9" fillId="0" borderId="1" xfId="0" applyFont="1" applyBorder="1" applyAlignment="1">
      <alignment vertical="center" wrapText="1"/>
    </xf>
    <xf numFmtId="4" fontId="9" fillId="0" borderId="1" xfId="0" applyNumberFormat="1" applyFont="1" applyBorder="1" applyAlignment="1">
      <alignment horizontal="right" wrapText="1"/>
    </xf>
    <xf numFmtId="0" fontId="11" fillId="0" borderId="1" xfId="0" applyFont="1" applyBorder="1" applyAlignment="1">
      <alignment wrapText="1"/>
    </xf>
    <xf numFmtId="0" fontId="9" fillId="0" borderId="1" xfId="0" applyFont="1" applyBorder="1" applyAlignment="1">
      <alignment horizontal="left" vertical="center" wrapText="1"/>
    </xf>
    <xf numFmtId="0" fontId="9" fillId="0" borderId="5" xfId="0" applyFont="1" applyBorder="1"/>
    <xf numFmtId="4" fontId="9" fillId="0" borderId="0" xfId="0" applyNumberFormat="1" applyFont="1" applyAlignment="1">
      <alignment horizontal="right"/>
    </xf>
    <xf numFmtId="0" fontId="9" fillId="0" borderId="2" xfId="0" applyFont="1" applyBorder="1" applyAlignment="1">
      <alignment horizontal="right" wrapText="1"/>
    </xf>
    <xf numFmtId="14" fontId="9" fillId="0" borderId="1" xfId="0" applyNumberFormat="1" applyFont="1" applyBorder="1"/>
    <xf numFmtId="49" fontId="9" fillId="0" borderId="4" xfId="0" applyNumberFormat="1" applyFont="1" applyBorder="1" applyAlignment="1">
      <alignment horizontal="right" wrapText="1"/>
    </xf>
    <xf numFmtId="164" fontId="9" fillId="0" borderId="1" xfId="0" applyNumberFormat="1" applyFont="1" applyBorder="1" applyAlignment="1">
      <alignment wrapText="1"/>
    </xf>
    <xf numFmtId="165" fontId="9" fillId="0" borderId="1" xfId="0" applyNumberFormat="1" applyFont="1" applyBorder="1" applyAlignment="1">
      <alignment wrapText="1"/>
    </xf>
    <xf numFmtId="49" fontId="11" fillId="0" borderId="1" xfId="0" applyNumberFormat="1" applyFont="1" applyBorder="1" applyAlignment="1">
      <alignment horizontal="right" wrapText="1"/>
    </xf>
    <xf numFmtId="0" fontId="9" fillId="0" borderId="3" xfId="0" applyFont="1" applyBorder="1" applyAlignment="1">
      <alignment wrapText="1"/>
    </xf>
    <xf numFmtId="14" fontId="9" fillId="0" borderId="1" xfId="0" applyNumberFormat="1" applyFont="1" applyBorder="1" applyAlignment="1">
      <alignment horizontal="left" wrapText="1"/>
    </xf>
    <xf numFmtId="49" fontId="9" fillId="0" borderId="3" xfId="0" applyNumberFormat="1" applyFont="1" applyBorder="1" applyAlignment="1">
      <alignment horizontal="right" wrapText="1"/>
    </xf>
    <xf numFmtId="4" fontId="9" fillId="0" borderId="3" xfId="0" applyNumberFormat="1" applyFont="1" applyBorder="1" applyAlignment="1">
      <alignment wrapText="1"/>
    </xf>
    <xf numFmtId="0" fontId="9" fillId="0" borderId="3" xfId="0" applyFont="1" applyBorder="1" applyAlignment="1">
      <alignment horizontal="left" wrapText="1"/>
    </xf>
    <xf numFmtId="0" fontId="9" fillId="0" borderId="1" xfId="0" applyFont="1" applyBorder="1" applyAlignment="1">
      <alignment horizontal="right" wrapText="1"/>
    </xf>
    <xf numFmtId="4" fontId="9" fillId="0" borderId="1" xfId="0" applyNumberFormat="1" applyFont="1" applyBorder="1"/>
    <xf numFmtId="4" fontId="9" fillId="0" borderId="1" xfId="0" applyNumberFormat="1" applyFont="1" applyBorder="1" applyAlignment="1">
      <alignment horizontal="right"/>
    </xf>
    <xf numFmtId="4" fontId="9" fillId="0" borderId="4" xfId="0" applyNumberFormat="1" applyFont="1" applyBorder="1" applyAlignment="1">
      <alignment wrapText="1"/>
    </xf>
    <xf numFmtId="0" fontId="9" fillId="0" borderId="4" xfId="0" applyFont="1" applyBorder="1" applyAlignment="1">
      <alignment wrapText="1"/>
    </xf>
    <xf numFmtId="0" fontId="9" fillId="0" borderId="2" xfId="0" applyFont="1" applyBorder="1" applyAlignment="1">
      <alignment vertical="center" wrapText="1"/>
    </xf>
    <xf numFmtId="49" fontId="9" fillId="0" borderId="1" xfId="0" applyNumberFormat="1" applyFont="1" applyBorder="1" applyAlignment="1">
      <alignment wrapText="1"/>
    </xf>
    <xf numFmtId="0" fontId="9" fillId="0" borderId="1" xfId="0" applyFont="1" applyBorder="1" applyAlignment="1">
      <alignment vertical="top" wrapText="1"/>
    </xf>
    <xf numFmtId="0" fontId="9" fillId="0" borderId="6" xfId="0" applyFont="1" applyBorder="1" applyAlignment="1">
      <alignment wrapText="1"/>
    </xf>
  </cellXfs>
  <cellStyles count="1">
    <cellStyle name="Normalny" xfId="0" builtinId="0"/>
  </cellStyles>
  <dxfs count="14">
    <dxf>
      <font>
        <strike val="0"/>
        <outline val="0"/>
        <shadow val="0"/>
        <u val="none"/>
        <vertAlign val="baseline"/>
        <sz val="12"/>
        <color auto="1"/>
        <name val="Arial"/>
        <family val="2"/>
        <scheme val="none"/>
      </font>
      <fill>
        <patternFill patternType="none">
          <fgColor indexed="64"/>
          <bgColor auto="1"/>
        </patternFill>
      </fill>
    </dxf>
    <dxf>
      <font>
        <strike val="0"/>
        <outline val="0"/>
        <shadow val="0"/>
        <u val="none"/>
        <vertAlign val="baseline"/>
        <sz val="12"/>
        <color auto="1"/>
        <name val="Arial"/>
        <family val="2"/>
        <scheme val="none"/>
      </font>
      <fill>
        <patternFill patternType="none">
          <fgColor indexed="64"/>
          <bgColor auto="1"/>
        </patternFill>
      </fill>
      <border outline="0">
        <left style="thin">
          <color indexed="64"/>
        </left>
      </border>
    </dxf>
    <dxf>
      <font>
        <strike val="0"/>
        <outline val="0"/>
        <shadow val="0"/>
        <u val="none"/>
        <vertAlign val="baseline"/>
        <sz val="12"/>
        <color auto="1"/>
        <name val="Arial"/>
        <family val="2"/>
        <scheme val="none"/>
      </font>
      <fill>
        <patternFill patternType="none">
          <fgColor indexed="64"/>
          <bgColor auto="1"/>
        </patternFill>
      </fill>
      <alignment horizontal="left" textRotation="0" wrapText="1" indent="0" justifyLastLine="0" shrinkToFit="0" readingOrder="0"/>
    </dxf>
    <dxf>
      <font>
        <strike val="0"/>
        <outline val="0"/>
        <shadow val="0"/>
        <u val="none"/>
        <vertAlign val="baseline"/>
        <sz val="12"/>
        <color auto="1"/>
        <name val="Arial"/>
        <family val="2"/>
        <scheme val="none"/>
      </font>
      <fill>
        <patternFill patternType="none">
          <fgColor indexed="64"/>
          <bgColor auto="1"/>
        </patternFill>
      </fill>
      <border outline="0">
        <right style="thin">
          <color indexed="64"/>
        </right>
      </border>
    </dxf>
    <dxf>
      <font>
        <strike val="0"/>
        <outline val="0"/>
        <shadow val="0"/>
        <u val="none"/>
        <vertAlign val="baseline"/>
        <sz val="12"/>
        <color auto="1"/>
        <name val="Arial"/>
        <family val="2"/>
        <scheme val="none"/>
      </font>
      <fill>
        <patternFill patternType="none">
          <fgColor indexed="64"/>
          <bgColor auto="1"/>
        </patternFill>
      </fill>
    </dxf>
    <dxf>
      <font>
        <strike val="0"/>
        <outline val="0"/>
        <shadow val="0"/>
        <u val="none"/>
        <vertAlign val="baseline"/>
        <sz val="12"/>
        <color auto="1"/>
        <name val="Arial"/>
        <family val="2"/>
        <scheme val="none"/>
      </font>
      <fill>
        <patternFill patternType="none">
          <fgColor indexed="64"/>
          <bgColor auto="1"/>
        </patternFill>
      </fill>
    </dxf>
    <dxf>
      <font>
        <strike val="0"/>
        <outline val="0"/>
        <shadow val="0"/>
        <u val="none"/>
        <vertAlign val="baseline"/>
        <sz val="12"/>
        <color auto="1"/>
        <name val="Arial"/>
        <family val="2"/>
        <scheme val="none"/>
      </font>
      <fill>
        <patternFill patternType="none">
          <fgColor indexed="64"/>
          <bgColor auto="1"/>
        </patternFill>
      </fill>
    </dxf>
    <dxf>
      <font>
        <strike val="0"/>
        <outline val="0"/>
        <shadow val="0"/>
        <u val="none"/>
        <vertAlign val="baseline"/>
        <sz val="12"/>
        <color auto="1"/>
        <name val="Arial"/>
        <family val="2"/>
        <scheme val="none"/>
      </font>
      <fill>
        <patternFill patternType="none">
          <fgColor indexed="64"/>
          <bgColor auto="1"/>
        </patternFill>
      </fill>
    </dxf>
    <dxf>
      <font>
        <strike val="0"/>
        <outline val="0"/>
        <shadow val="0"/>
        <u val="none"/>
        <vertAlign val="baseline"/>
        <sz val="12"/>
        <color auto="1"/>
        <name val="Arial"/>
        <family val="2"/>
        <scheme val="none"/>
      </font>
      <fill>
        <patternFill patternType="none">
          <fgColor indexed="64"/>
          <bgColor auto="1"/>
        </patternFill>
      </fill>
    </dxf>
    <dxf>
      <font>
        <strike val="0"/>
        <outline val="0"/>
        <shadow val="0"/>
        <u val="none"/>
        <vertAlign val="baseline"/>
        <sz val="12"/>
        <color auto="1"/>
        <name val="Arial"/>
        <family val="2"/>
        <scheme val="none"/>
      </font>
      <fill>
        <patternFill patternType="none">
          <fgColor indexed="64"/>
          <bgColor auto="1"/>
        </patternFill>
      </fill>
    </dxf>
    <dxf>
      <font>
        <strike val="0"/>
        <outline val="0"/>
        <shadow val="0"/>
        <u val="none"/>
        <vertAlign val="baseline"/>
        <sz val="12"/>
        <color auto="1"/>
        <name val="Arial"/>
        <family val="2"/>
        <scheme val="none"/>
      </font>
      <fill>
        <patternFill patternType="none">
          <fgColor indexed="64"/>
          <bgColor auto="1"/>
        </patternFill>
      </fill>
      <border outline="0">
        <left style="thin">
          <color indexed="64"/>
        </left>
      </border>
    </dxf>
    <dxf>
      <font>
        <strike val="0"/>
        <outline val="0"/>
        <shadow val="0"/>
        <u val="none"/>
        <vertAlign val="baseline"/>
        <sz val="12"/>
        <color auto="1"/>
        <name val="Arial"/>
        <family val="2"/>
        <scheme val="none"/>
      </font>
      <fill>
        <patternFill patternType="none">
          <fgColor indexed="64"/>
          <bgColor auto="1"/>
        </patternFill>
      </fill>
      <border outline="0">
        <left style="thin">
          <color indexed="64"/>
        </left>
      </border>
    </dxf>
    <dxf>
      <font>
        <strike val="0"/>
        <outline val="0"/>
        <shadow val="0"/>
        <u val="none"/>
        <vertAlign val="baseline"/>
        <sz val="12"/>
        <color auto="1"/>
        <name val="Arial"/>
        <family val="2"/>
        <scheme val="none"/>
      </font>
      <fill>
        <patternFill patternType="none">
          <fgColor indexed="64"/>
          <bgColor auto="1"/>
        </patternFill>
      </fill>
      <border outline="0">
        <right style="thin">
          <color indexed="64"/>
        </right>
      </border>
    </dxf>
    <dxf>
      <font>
        <strike val="0"/>
        <outline val="0"/>
        <shadow val="0"/>
        <u val="none"/>
        <vertAlign val="baseline"/>
        <sz val="12"/>
        <color theme="1"/>
        <name val="Arial"/>
        <scheme val="none"/>
      </font>
      <fill>
        <patternFill patternType="solid">
          <fgColor indexed="64"/>
          <bgColor theme="4" tint="-0.249977111117893"/>
        </patternFill>
      </fill>
      <alignment horizontal="center" vertical="center" textRotation="0" wrapText="1" indent="0" justifyLastLine="0" shrinkToFit="0" readingOrder="0"/>
    </dxf>
  </dxfs>
  <tableStyles count="0" defaultTableStyle="TableStyleMedium2" defaultPivotStyle="PivotStyleMedium9"/>
  <colors>
    <mruColors>
      <color rgb="FFFFCCCC"/>
      <color rgb="FF3399FF"/>
      <color rgb="FF99FF66"/>
      <color rgb="FF33CCFF"/>
      <color rgb="FFFF7C80"/>
      <color rgb="FF66CCFF"/>
      <color rgb="FF6CEEFC"/>
      <color rgb="FFAED1F8"/>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695325</xdr:colOff>
      <xdr:row>0</xdr:row>
      <xdr:rowOff>1123950</xdr:rowOff>
    </xdr:from>
    <xdr:to>
      <xdr:col>6</xdr:col>
      <xdr:colOff>1164850</xdr:colOff>
      <xdr:row>1</xdr:row>
      <xdr:rowOff>788289</xdr:rowOff>
    </xdr:to>
    <xdr:pic>
      <xdr:nvPicPr>
        <xdr:cNvPr id="2" name="Obraz 1">
          <a:extLst>
            <a:ext uri="{FF2B5EF4-FFF2-40B4-BE49-F238E27FC236}">
              <a16:creationId xmlns:a16="http://schemas.microsoft.com/office/drawing/2014/main" id="{11E8DF1E-A130-49B9-9DE5-D8BEB8B638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86275" y="1123950"/>
          <a:ext cx="12213850" cy="8168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Harmonogram" displayName="Harmonogram" ref="A3:L186" totalsRowShown="0" headerRowDxfId="13" dataDxfId="0">
  <autoFilter ref="A3:L186" xr:uid="{00000000-0009-0000-0100-000001000000}"/>
  <tableColumns count="12">
    <tableColumn id="1" xr3:uid="{00000000-0010-0000-0000-000001000000}" name="Priorytet" dataDxfId="12"/>
    <tableColumn id="12" xr3:uid="{00000000-0010-0000-0000-00000C000000}" name="Działanie" dataDxfId="11"/>
    <tableColumn id="2" xr3:uid="{00000000-0010-0000-0000-000002000000}" name="Typy projektów, które mogą otrzymać dofinansowanie " dataDxfId="10"/>
    <tableColumn id="3" xr3:uid="{00000000-0010-0000-0000-000003000000}" name="Wnioskodawcy " dataDxfId="9"/>
    <tableColumn id="4" xr3:uid="{00000000-0010-0000-0000-000004000000}" name="Data początkowa" dataDxfId="8"/>
    <tableColumn id="5" xr3:uid="{00000000-0010-0000-0000-000005000000}" name="Data końcowa" dataDxfId="7"/>
    <tableColumn id="6" xr3:uid="{00000000-0010-0000-0000-000006000000}" name="Kwota dofinansowania UE " dataDxfId="6"/>
    <tableColumn id="13" xr3:uid="{00000000-0010-0000-0000-00000D000000}" name="Obszar geograficzny" dataDxfId="5"/>
    <tableColumn id="14" xr3:uid="{00000000-0010-0000-0000-00000E000000}" name="Instytucja przyjmująca wnioski o dofinansowanie" dataDxfId="4"/>
    <tableColumn id="7" xr3:uid="{00000000-0010-0000-0000-000007000000}" name="Sposób wyboru projektów " dataDxfId="3"/>
    <tableColumn id="8" xr3:uid="{00000000-0010-0000-0000-000008000000}" name="Cel polityki lub cel szczegółowy" dataDxfId="2"/>
    <tableColumn id="11" xr3:uid="{00000000-0010-0000-0000-00000B000000}" name="Informacje dodatkowe" dataDxfId="1"/>
  </tableColumns>
  <tableStyleInfo name="TableStyleLight8" showFirstColumn="0" showLastColumn="0" showRowStripes="1" showColumnStripes="0"/>
  <extLst>
    <ext xmlns:x14="http://schemas.microsoft.com/office/spreadsheetml/2009/9/main" uri="{504A1905-F514-4f6f-8877-14C23A59335A}">
      <x14:table altText="Harmonogram naborów wniosków" altTextSummary="Dokument prezentuje terminy naborów wniosków dla poszczególnych priorytetów i działań. Zawiera też między innymi informacje o wnioskodawcach i projektach, które mogą dostać dofinansowanie."/>
    </ext>
  </extLst>
</table>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87"/>
  <sheetViews>
    <sheetView tabSelected="1" zoomScale="60" zoomScaleNormal="60" workbookViewId="0">
      <selection activeCell="F4" sqref="F4"/>
    </sheetView>
  </sheetViews>
  <sheetFormatPr defaultRowHeight="15" x14ac:dyDescent="0.25"/>
  <cols>
    <col min="1" max="1" width="35.7109375" customWidth="1"/>
    <col min="2" max="2" width="21.140625" customWidth="1"/>
    <col min="3" max="3" width="85.7109375" customWidth="1"/>
    <col min="4" max="4" width="51" customWidth="1"/>
    <col min="5" max="5" width="18.7109375" customWidth="1"/>
    <col min="6" max="6" width="20.7109375" customWidth="1"/>
    <col min="7" max="7" width="40" customWidth="1"/>
    <col min="8" max="8" width="25" customWidth="1"/>
    <col min="9" max="9" width="16" customWidth="1"/>
    <col min="10" max="10" width="23.42578125" customWidth="1"/>
    <col min="11" max="11" width="52.5703125" customWidth="1"/>
    <col min="12" max="12" width="57" customWidth="1"/>
    <col min="13" max="13" width="27.140625" customWidth="1"/>
  </cols>
  <sheetData>
    <row r="1" spans="1:13" ht="90.75" customHeight="1" x14ac:dyDescent="0.25">
      <c r="A1" s="14" t="s">
        <v>610</v>
      </c>
      <c r="B1" s="10"/>
      <c r="C1" s="10"/>
      <c r="D1" s="10"/>
      <c r="E1" s="10"/>
      <c r="K1" s="5"/>
    </row>
    <row r="2" spans="1:13" s="2" customFormat="1" ht="96.75" customHeight="1" x14ac:dyDescent="0.25">
      <c r="B2" s="3"/>
      <c r="C2" s="3"/>
      <c r="D2" s="3"/>
      <c r="E2" s="3"/>
      <c r="F2" s="3"/>
      <c r="G2" s="3"/>
      <c r="H2" s="3"/>
      <c r="I2" s="3"/>
      <c r="J2" s="3"/>
      <c r="K2" s="3"/>
      <c r="L2" s="3"/>
    </row>
    <row r="3" spans="1:13" s="1" customFormat="1" ht="121.5" customHeight="1" x14ac:dyDescent="0.25">
      <c r="A3" s="4" t="s">
        <v>6</v>
      </c>
      <c r="B3" s="4" t="s">
        <v>7</v>
      </c>
      <c r="C3" s="4" t="s">
        <v>2</v>
      </c>
      <c r="D3" s="4" t="s">
        <v>3</v>
      </c>
      <c r="E3" s="4" t="s">
        <v>4</v>
      </c>
      <c r="F3" s="4" t="s">
        <v>5</v>
      </c>
      <c r="G3" s="4" t="s">
        <v>101</v>
      </c>
      <c r="H3" s="4" t="s">
        <v>0</v>
      </c>
      <c r="I3" s="4" t="s">
        <v>10</v>
      </c>
      <c r="J3" s="4" t="s">
        <v>8</v>
      </c>
      <c r="K3" s="4" t="s">
        <v>9</v>
      </c>
      <c r="L3" s="4" t="s">
        <v>1</v>
      </c>
    </row>
    <row r="4" spans="1:13" ht="234" customHeight="1" x14ac:dyDescent="0.25">
      <c r="A4" s="15" t="s">
        <v>53</v>
      </c>
      <c r="B4" s="15" t="s">
        <v>46</v>
      </c>
      <c r="C4" s="15" t="s">
        <v>43</v>
      </c>
      <c r="D4" s="15" t="s">
        <v>28</v>
      </c>
      <c r="E4" s="16">
        <v>45124</v>
      </c>
      <c r="F4" s="17">
        <v>45170</v>
      </c>
      <c r="G4" s="18">
        <v>10000000</v>
      </c>
      <c r="H4" s="15" t="s">
        <v>12</v>
      </c>
      <c r="I4" s="15" t="s">
        <v>42</v>
      </c>
      <c r="J4" s="15" t="s">
        <v>11</v>
      </c>
      <c r="K4" s="19" t="s">
        <v>36</v>
      </c>
      <c r="L4" s="20" t="s">
        <v>188</v>
      </c>
    </row>
    <row r="5" spans="1:13" ht="234.75" customHeight="1" x14ac:dyDescent="0.25">
      <c r="A5" s="15" t="s">
        <v>54</v>
      </c>
      <c r="B5" s="15" t="s">
        <v>46</v>
      </c>
      <c r="C5" s="15" t="s">
        <v>34</v>
      </c>
      <c r="D5" s="15" t="s">
        <v>13</v>
      </c>
      <c r="E5" s="16">
        <v>45261</v>
      </c>
      <c r="F5" s="16">
        <v>45366</v>
      </c>
      <c r="G5" s="18">
        <v>60000000</v>
      </c>
      <c r="H5" s="15" t="s">
        <v>12</v>
      </c>
      <c r="I5" s="15" t="s">
        <v>42</v>
      </c>
      <c r="J5" s="15" t="s">
        <v>11</v>
      </c>
      <c r="K5" s="19" t="s">
        <v>36</v>
      </c>
      <c r="L5" s="20" t="s">
        <v>76</v>
      </c>
    </row>
    <row r="6" spans="1:13" ht="170.25" customHeight="1" x14ac:dyDescent="0.25">
      <c r="A6" s="15" t="s">
        <v>54</v>
      </c>
      <c r="B6" s="15" t="s">
        <v>46</v>
      </c>
      <c r="C6" s="15" t="s">
        <v>440</v>
      </c>
      <c r="D6" s="15" t="s">
        <v>172</v>
      </c>
      <c r="E6" s="16">
        <v>45463</v>
      </c>
      <c r="F6" s="16">
        <v>45502</v>
      </c>
      <c r="G6" s="18">
        <v>23761440</v>
      </c>
      <c r="H6" s="15" t="s">
        <v>12</v>
      </c>
      <c r="I6" s="15" t="s">
        <v>42</v>
      </c>
      <c r="J6" s="15" t="s">
        <v>11</v>
      </c>
      <c r="K6" s="19" t="s">
        <v>36</v>
      </c>
      <c r="L6" s="20" t="s">
        <v>556</v>
      </c>
      <c r="M6" s="11"/>
    </row>
    <row r="7" spans="1:13" ht="111.75" customHeight="1" x14ac:dyDescent="0.25">
      <c r="A7" s="15" t="s">
        <v>54</v>
      </c>
      <c r="B7" s="15" t="s">
        <v>200</v>
      </c>
      <c r="C7" s="15" t="s">
        <v>201</v>
      </c>
      <c r="D7" s="15" t="s">
        <v>80</v>
      </c>
      <c r="E7" s="21" t="s">
        <v>202</v>
      </c>
      <c r="F7" s="21" t="s">
        <v>203</v>
      </c>
      <c r="G7" s="18">
        <v>25585000</v>
      </c>
      <c r="H7" s="15" t="s">
        <v>12</v>
      </c>
      <c r="I7" s="15" t="s">
        <v>42</v>
      </c>
      <c r="J7" s="15" t="s">
        <v>15</v>
      </c>
      <c r="K7" s="19" t="s">
        <v>204</v>
      </c>
      <c r="L7" s="15" t="s">
        <v>205</v>
      </c>
    </row>
    <row r="8" spans="1:13" s="7" customFormat="1" ht="165" customHeight="1" x14ac:dyDescent="0.25">
      <c r="A8" s="15" t="s">
        <v>54</v>
      </c>
      <c r="B8" s="15" t="s">
        <v>200</v>
      </c>
      <c r="C8" s="15" t="s">
        <v>441</v>
      </c>
      <c r="D8" s="15" t="s">
        <v>80</v>
      </c>
      <c r="E8" s="21" t="s">
        <v>319</v>
      </c>
      <c r="F8" s="21" t="s">
        <v>320</v>
      </c>
      <c r="G8" s="18">
        <v>9350000</v>
      </c>
      <c r="H8" s="15" t="s">
        <v>12</v>
      </c>
      <c r="I8" s="15" t="s">
        <v>42</v>
      </c>
      <c r="J8" s="15" t="s">
        <v>15</v>
      </c>
      <c r="K8" s="19" t="s">
        <v>204</v>
      </c>
      <c r="L8" s="15" t="s">
        <v>321</v>
      </c>
    </row>
    <row r="9" spans="1:13" s="7" customFormat="1" ht="165" customHeight="1" x14ac:dyDescent="0.25">
      <c r="A9" s="15" t="s">
        <v>54</v>
      </c>
      <c r="B9" s="15" t="s">
        <v>200</v>
      </c>
      <c r="C9" s="15" t="s">
        <v>201</v>
      </c>
      <c r="D9" s="15" t="s">
        <v>80</v>
      </c>
      <c r="E9" s="21" t="s">
        <v>361</v>
      </c>
      <c r="F9" s="21" t="s">
        <v>364</v>
      </c>
      <c r="G9" s="22">
        <v>5500000</v>
      </c>
      <c r="H9" s="15" t="s">
        <v>12</v>
      </c>
      <c r="I9" s="15" t="s">
        <v>42</v>
      </c>
      <c r="J9" s="15" t="s">
        <v>15</v>
      </c>
      <c r="K9" s="19" t="s">
        <v>204</v>
      </c>
      <c r="L9" s="15" t="s">
        <v>379</v>
      </c>
    </row>
    <row r="10" spans="1:13" s="7" customFormat="1" ht="165" customHeight="1" x14ac:dyDescent="0.25">
      <c r="A10" s="15" t="s">
        <v>54</v>
      </c>
      <c r="B10" s="15" t="s">
        <v>200</v>
      </c>
      <c r="C10" s="15" t="s">
        <v>201</v>
      </c>
      <c r="D10" s="15" t="s">
        <v>80</v>
      </c>
      <c r="E10" s="21" t="s">
        <v>369</v>
      </c>
      <c r="F10" s="21" t="s">
        <v>296</v>
      </c>
      <c r="G10" s="18">
        <v>2975000</v>
      </c>
      <c r="H10" s="15" t="s">
        <v>12</v>
      </c>
      <c r="I10" s="15" t="s">
        <v>42</v>
      </c>
      <c r="J10" s="15" t="s">
        <v>15</v>
      </c>
      <c r="K10" s="19" t="s">
        <v>204</v>
      </c>
      <c r="L10" s="15" t="s">
        <v>365</v>
      </c>
    </row>
    <row r="11" spans="1:13" ht="188.25" customHeight="1" x14ac:dyDescent="0.25">
      <c r="A11" s="15" t="s">
        <v>54</v>
      </c>
      <c r="B11" s="15" t="s">
        <v>47</v>
      </c>
      <c r="C11" s="15" t="s">
        <v>44</v>
      </c>
      <c r="D11" s="15" t="s">
        <v>29</v>
      </c>
      <c r="E11" s="16">
        <v>45236</v>
      </c>
      <c r="F11" s="16">
        <v>45246</v>
      </c>
      <c r="G11" s="18">
        <v>13600000</v>
      </c>
      <c r="H11" s="15" t="s">
        <v>12</v>
      </c>
      <c r="I11" s="15" t="s">
        <v>42</v>
      </c>
      <c r="J11" s="15" t="s">
        <v>15</v>
      </c>
      <c r="K11" s="19" t="s">
        <v>37</v>
      </c>
      <c r="L11" s="20" t="s">
        <v>14</v>
      </c>
    </row>
    <row r="12" spans="1:13" ht="188.25" customHeight="1" x14ac:dyDescent="0.25">
      <c r="A12" s="15" t="s">
        <v>54</v>
      </c>
      <c r="B12" s="15" t="s">
        <v>240</v>
      </c>
      <c r="C12" s="15" t="s">
        <v>201</v>
      </c>
      <c r="D12" s="15" t="s">
        <v>244</v>
      </c>
      <c r="E12" s="21" t="s">
        <v>241</v>
      </c>
      <c r="F12" s="21" t="s">
        <v>242</v>
      </c>
      <c r="G12" s="18">
        <v>3190857.63</v>
      </c>
      <c r="H12" s="15" t="s">
        <v>12</v>
      </c>
      <c r="I12" s="15" t="s">
        <v>42</v>
      </c>
      <c r="J12" s="15" t="s">
        <v>15</v>
      </c>
      <c r="K12" s="19" t="s">
        <v>204</v>
      </c>
      <c r="L12" s="20" t="s">
        <v>243</v>
      </c>
    </row>
    <row r="13" spans="1:13" s="7" customFormat="1" ht="188.25" customHeight="1" x14ac:dyDescent="0.25">
      <c r="A13" s="15" t="s">
        <v>54</v>
      </c>
      <c r="B13" s="15" t="s">
        <v>240</v>
      </c>
      <c r="C13" s="15" t="s">
        <v>201</v>
      </c>
      <c r="D13" s="15" t="s">
        <v>252</v>
      </c>
      <c r="E13" s="21" t="s">
        <v>250</v>
      </c>
      <c r="F13" s="21" t="s">
        <v>251</v>
      </c>
      <c r="G13" s="18">
        <v>510000</v>
      </c>
      <c r="H13" s="15" t="s">
        <v>12</v>
      </c>
      <c r="I13" s="15" t="s">
        <v>42</v>
      </c>
      <c r="J13" s="15" t="s">
        <v>15</v>
      </c>
      <c r="K13" s="19" t="s">
        <v>204</v>
      </c>
      <c r="L13" s="20" t="s">
        <v>253</v>
      </c>
    </row>
    <row r="14" spans="1:13" s="7" customFormat="1" ht="188.25" customHeight="1" x14ac:dyDescent="0.25">
      <c r="A14" s="15" t="s">
        <v>54</v>
      </c>
      <c r="B14" s="15" t="s">
        <v>240</v>
      </c>
      <c r="C14" s="15" t="s">
        <v>201</v>
      </c>
      <c r="D14" s="15" t="s">
        <v>362</v>
      </c>
      <c r="E14" s="21" t="s">
        <v>361</v>
      </c>
      <c r="F14" s="21" t="s">
        <v>273</v>
      </c>
      <c r="G14" s="18">
        <v>866719.99</v>
      </c>
      <c r="H14" s="15" t="s">
        <v>12</v>
      </c>
      <c r="I14" s="15" t="s">
        <v>42</v>
      </c>
      <c r="J14" s="15" t="s">
        <v>15</v>
      </c>
      <c r="K14" s="19" t="s">
        <v>204</v>
      </c>
      <c r="L14" s="20" t="s">
        <v>363</v>
      </c>
    </row>
    <row r="15" spans="1:13" s="7" customFormat="1" ht="188.25" customHeight="1" x14ac:dyDescent="0.25">
      <c r="A15" s="15" t="s">
        <v>54</v>
      </c>
      <c r="B15" s="15" t="s">
        <v>240</v>
      </c>
      <c r="C15" s="15" t="s">
        <v>201</v>
      </c>
      <c r="D15" s="15" t="s">
        <v>429</v>
      </c>
      <c r="E15" s="21" t="s">
        <v>421</v>
      </c>
      <c r="F15" s="21" t="s">
        <v>428</v>
      </c>
      <c r="G15" s="18">
        <v>970579.55</v>
      </c>
      <c r="H15" s="15" t="s">
        <v>12</v>
      </c>
      <c r="I15" s="15" t="s">
        <v>42</v>
      </c>
      <c r="J15" s="15" t="s">
        <v>15</v>
      </c>
      <c r="K15" s="19" t="s">
        <v>204</v>
      </c>
      <c r="L15" s="20" t="s">
        <v>430</v>
      </c>
    </row>
    <row r="16" spans="1:13" ht="188.25" customHeight="1" x14ac:dyDescent="0.25">
      <c r="A16" s="15" t="s">
        <v>54</v>
      </c>
      <c r="B16" s="15" t="s">
        <v>70</v>
      </c>
      <c r="C16" s="15" t="s">
        <v>150</v>
      </c>
      <c r="D16" s="15" t="s">
        <v>30</v>
      </c>
      <c r="E16" s="16">
        <v>45250</v>
      </c>
      <c r="F16" s="16">
        <v>45268</v>
      </c>
      <c r="G16" s="18">
        <v>4000000</v>
      </c>
      <c r="H16" s="15" t="s">
        <v>12</v>
      </c>
      <c r="I16" s="15" t="s">
        <v>42</v>
      </c>
      <c r="J16" s="15" t="s">
        <v>11</v>
      </c>
      <c r="K16" s="19" t="s">
        <v>492</v>
      </c>
      <c r="L16" s="20" t="s">
        <v>71</v>
      </c>
    </row>
    <row r="17" spans="1:12" ht="195.75" customHeight="1" x14ac:dyDescent="0.25">
      <c r="A17" s="15" t="s">
        <v>54</v>
      </c>
      <c r="B17" s="15" t="s">
        <v>149</v>
      </c>
      <c r="C17" s="15" t="s">
        <v>150</v>
      </c>
      <c r="D17" s="15" t="s">
        <v>30</v>
      </c>
      <c r="E17" s="16">
        <v>45394</v>
      </c>
      <c r="F17" s="16">
        <v>45418</v>
      </c>
      <c r="G17" s="18">
        <v>5000000</v>
      </c>
      <c r="H17" s="15" t="s">
        <v>12</v>
      </c>
      <c r="I17" s="15" t="s">
        <v>42</v>
      </c>
      <c r="J17" s="15" t="s">
        <v>11</v>
      </c>
      <c r="K17" s="19" t="s">
        <v>151</v>
      </c>
      <c r="L17" s="20" t="s">
        <v>71</v>
      </c>
    </row>
    <row r="18" spans="1:12" ht="195.75" customHeight="1" x14ac:dyDescent="0.25">
      <c r="A18" s="15" t="s">
        <v>54</v>
      </c>
      <c r="B18" s="15" t="s">
        <v>193</v>
      </c>
      <c r="C18" s="15" t="s">
        <v>442</v>
      </c>
      <c r="D18" s="15" t="s">
        <v>194</v>
      </c>
      <c r="E18" s="21" t="s">
        <v>195</v>
      </c>
      <c r="F18" s="21" t="s">
        <v>196</v>
      </c>
      <c r="G18" s="18">
        <v>6970000</v>
      </c>
      <c r="H18" s="15" t="s">
        <v>12</v>
      </c>
      <c r="I18" s="15" t="s">
        <v>42</v>
      </c>
      <c r="J18" s="15" t="s">
        <v>15</v>
      </c>
      <c r="K18" s="19" t="s">
        <v>39</v>
      </c>
      <c r="L18" s="20" t="s">
        <v>197</v>
      </c>
    </row>
    <row r="19" spans="1:12" s="7" customFormat="1" ht="195.75" customHeight="1" x14ac:dyDescent="0.25">
      <c r="A19" s="15" t="s">
        <v>54</v>
      </c>
      <c r="B19" s="15" t="s">
        <v>193</v>
      </c>
      <c r="C19" s="15" t="s">
        <v>443</v>
      </c>
      <c r="D19" s="15" t="s">
        <v>194</v>
      </c>
      <c r="E19" s="21" t="s">
        <v>218</v>
      </c>
      <c r="F19" s="21" t="s">
        <v>219</v>
      </c>
      <c r="G19" s="18">
        <v>751000</v>
      </c>
      <c r="H19" s="15" t="s">
        <v>12</v>
      </c>
      <c r="I19" s="15" t="s">
        <v>42</v>
      </c>
      <c r="J19" s="15" t="s">
        <v>15</v>
      </c>
      <c r="K19" s="19" t="s">
        <v>39</v>
      </c>
      <c r="L19" s="20" t="s">
        <v>220</v>
      </c>
    </row>
    <row r="20" spans="1:12" s="7" customFormat="1" ht="195.75" customHeight="1" x14ac:dyDescent="0.25">
      <c r="A20" s="15" t="s">
        <v>54</v>
      </c>
      <c r="B20" s="15" t="s">
        <v>193</v>
      </c>
      <c r="C20" s="15" t="s">
        <v>566</v>
      </c>
      <c r="D20" s="15" t="s">
        <v>605</v>
      </c>
      <c r="E20" s="21" t="s">
        <v>564</v>
      </c>
      <c r="F20" s="21" t="s">
        <v>565</v>
      </c>
      <c r="G20" s="18">
        <v>30000000</v>
      </c>
      <c r="H20" s="15" t="s">
        <v>12</v>
      </c>
      <c r="I20" s="15" t="s">
        <v>42</v>
      </c>
      <c r="J20" s="15" t="s">
        <v>11</v>
      </c>
      <c r="K20" s="19" t="s">
        <v>39</v>
      </c>
      <c r="L20" s="20"/>
    </row>
    <row r="21" spans="1:12" ht="195.75" customHeight="1" x14ac:dyDescent="0.25">
      <c r="A21" s="15" t="s">
        <v>54</v>
      </c>
      <c r="B21" s="15" t="s">
        <v>69</v>
      </c>
      <c r="C21" s="15" t="s">
        <v>474</v>
      </c>
      <c r="D21" s="15" t="s">
        <v>29</v>
      </c>
      <c r="E21" s="16">
        <v>45236</v>
      </c>
      <c r="F21" s="16">
        <v>45246</v>
      </c>
      <c r="G21" s="18">
        <v>54400000</v>
      </c>
      <c r="H21" s="23" t="s">
        <v>154</v>
      </c>
      <c r="I21" s="15" t="s">
        <v>42</v>
      </c>
      <c r="J21" s="15" t="s">
        <v>15</v>
      </c>
      <c r="K21" s="19" t="s">
        <v>39</v>
      </c>
      <c r="L21" s="20" t="s">
        <v>16</v>
      </c>
    </row>
    <row r="22" spans="1:12" s="7" customFormat="1" ht="195.75" customHeight="1" x14ac:dyDescent="0.25">
      <c r="A22" s="15" t="s">
        <v>54</v>
      </c>
      <c r="B22" s="15" t="s">
        <v>238</v>
      </c>
      <c r="C22" s="15" t="s">
        <v>444</v>
      </c>
      <c r="D22" s="15" t="s">
        <v>227</v>
      </c>
      <c r="E22" s="16">
        <v>45567</v>
      </c>
      <c r="F22" s="16">
        <v>45587</v>
      </c>
      <c r="G22" s="18">
        <v>3812981.75</v>
      </c>
      <c r="H22" s="23" t="s">
        <v>12</v>
      </c>
      <c r="I22" s="15" t="s">
        <v>42</v>
      </c>
      <c r="J22" s="15" t="s">
        <v>15</v>
      </c>
      <c r="K22" s="19" t="s">
        <v>39</v>
      </c>
      <c r="L22" s="20" t="s">
        <v>239</v>
      </c>
    </row>
    <row r="23" spans="1:12" s="7" customFormat="1" ht="195.75" customHeight="1" x14ac:dyDescent="0.25">
      <c r="A23" s="15" t="s">
        <v>54</v>
      </c>
      <c r="B23" s="15" t="s">
        <v>238</v>
      </c>
      <c r="C23" s="15" t="s">
        <v>603</v>
      </c>
      <c r="D23" s="24" t="s">
        <v>601</v>
      </c>
      <c r="E23" s="16">
        <v>45947</v>
      </c>
      <c r="F23" s="16">
        <v>45975</v>
      </c>
      <c r="G23" s="18">
        <v>107895.88</v>
      </c>
      <c r="H23" s="23" t="s">
        <v>12</v>
      </c>
      <c r="I23" s="15" t="s">
        <v>42</v>
      </c>
      <c r="J23" s="15" t="s">
        <v>15</v>
      </c>
      <c r="K23" s="19" t="s">
        <v>39</v>
      </c>
      <c r="L23" s="20" t="s">
        <v>602</v>
      </c>
    </row>
    <row r="24" spans="1:12" ht="205.5" customHeight="1" x14ac:dyDescent="0.25">
      <c r="A24" s="15" t="s">
        <v>54</v>
      </c>
      <c r="B24" s="15" t="s">
        <v>58</v>
      </c>
      <c r="C24" s="15" t="s">
        <v>77</v>
      </c>
      <c r="D24" s="15" t="s">
        <v>30</v>
      </c>
      <c r="E24" s="16">
        <v>45273</v>
      </c>
      <c r="F24" s="16">
        <v>45291</v>
      </c>
      <c r="G24" s="18">
        <v>3000000</v>
      </c>
      <c r="H24" s="15" t="s">
        <v>12</v>
      </c>
      <c r="I24" s="15" t="s">
        <v>42</v>
      </c>
      <c r="J24" s="15" t="s">
        <v>11</v>
      </c>
      <c r="K24" s="19" t="s">
        <v>38</v>
      </c>
      <c r="L24" s="20" t="s">
        <v>72</v>
      </c>
    </row>
    <row r="25" spans="1:12" s="7" customFormat="1" ht="219.75" customHeight="1" x14ac:dyDescent="0.25">
      <c r="A25" s="15" t="s">
        <v>54</v>
      </c>
      <c r="B25" s="15" t="s">
        <v>58</v>
      </c>
      <c r="C25" s="15" t="s">
        <v>77</v>
      </c>
      <c r="D25" s="15" t="s">
        <v>30</v>
      </c>
      <c r="E25" s="16">
        <v>45588</v>
      </c>
      <c r="F25" s="16">
        <v>45628</v>
      </c>
      <c r="G25" s="18">
        <v>5000000</v>
      </c>
      <c r="H25" s="15" t="s">
        <v>12</v>
      </c>
      <c r="I25" s="15" t="s">
        <v>42</v>
      </c>
      <c r="J25" s="15" t="s">
        <v>11</v>
      </c>
      <c r="K25" s="19" t="s">
        <v>38</v>
      </c>
      <c r="L25" s="20" t="s">
        <v>72</v>
      </c>
    </row>
    <row r="26" spans="1:12" s="7" customFormat="1" ht="195.75" customHeight="1" x14ac:dyDescent="0.25">
      <c r="A26" s="15" t="s">
        <v>54</v>
      </c>
      <c r="B26" s="15" t="s">
        <v>254</v>
      </c>
      <c r="C26" s="15" t="s">
        <v>445</v>
      </c>
      <c r="D26" s="15" t="s">
        <v>255</v>
      </c>
      <c r="E26" s="16">
        <v>45639</v>
      </c>
      <c r="F26" s="16">
        <v>45657</v>
      </c>
      <c r="G26" s="18">
        <v>264663.12</v>
      </c>
      <c r="H26" s="15" t="s">
        <v>12</v>
      </c>
      <c r="I26" s="15" t="s">
        <v>42</v>
      </c>
      <c r="J26" s="15" t="s">
        <v>15</v>
      </c>
      <c r="K26" s="19" t="s">
        <v>204</v>
      </c>
      <c r="L26" s="20" t="s">
        <v>256</v>
      </c>
    </row>
    <row r="27" spans="1:12" s="7" customFormat="1" ht="343.5" customHeight="1" x14ac:dyDescent="0.25">
      <c r="A27" s="15" t="s">
        <v>54</v>
      </c>
      <c r="B27" s="15" t="s">
        <v>254</v>
      </c>
      <c r="C27" s="15" t="s">
        <v>445</v>
      </c>
      <c r="D27" s="15" t="s">
        <v>334</v>
      </c>
      <c r="E27" s="16">
        <v>45715</v>
      </c>
      <c r="F27" s="16">
        <v>45747</v>
      </c>
      <c r="G27" s="18">
        <v>778681.76</v>
      </c>
      <c r="H27" s="15" t="s">
        <v>12</v>
      </c>
      <c r="I27" s="15" t="s">
        <v>42</v>
      </c>
      <c r="J27" s="15" t="s">
        <v>15</v>
      </c>
      <c r="K27" s="19" t="s">
        <v>204</v>
      </c>
      <c r="L27" s="20" t="s">
        <v>344</v>
      </c>
    </row>
    <row r="28" spans="1:12" s="7" customFormat="1" ht="328.5" customHeight="1" x14ac:dyDescent="0.25">
      <c r="A28" s="15" t="s">
        <v>54</v>
      </c>
      <c r="B28" s="15" t="s">
        <v>254</v>
      </c>
      <c r="C28" s="15" t="s">
        <v>445</v>
      </c>
      <c r="D28" s="15" t="s">
        <v>424</v>
      </c>
      <c r="E28" s="16">
        <v>45825</v>
      </c>
      <c r="F28" s="16">
        <v>45869</v>
      </c>
      <c r="G28" s="18">
        <v>1478041.32</v>
      </c>
      <c r="H28" s="15" t="s">
        <v>12</v>
      </c>
      <c r="I28" s="15" t="s">
        <v>42</v>
      </c>
      <c r="J28" s="15" t="s">
        <v>15</v>
      </c>
      <c r="K28" s="19" t="s">
        <v>204</v>
      </c>
      <c r="L28" s="20" t="s">
        <v>433</v>
      </c>
    </row>
    <row r="29" spans="1:12" ht="269.25" customHeight="1" x14ac:dyDescent="0.25">
      <c r="A29" s="15" t="s">
        <v>54</v>
      </c>
      <c r="B29" s="15" t="s">
        <v>257</v>
      </c>
      <c r="C29" s="15" t="s">
        <v>444</v>
      </c>
      <c r="D29" s="15" t="s">
        <v>255</v>
      </c>
      <c r="E29" s="16">
        <v>45639</v>
      </c>
      <c r="F29" s="16">
        <v>45657</v>
      </c>
      <c r="G29" s="18">
        <v>396622.18</v>
      </c>
      <c r="H29" s="15" t="s">
        <v>12</v>
      </c>
      <c r="I29" s="15" t="s">
        <v>42</v>
      </c>
      <c r="J29" s="15" t="s">
        <v>15</v>
      </c>
      <c r="K29" s="19" t="s">
        <v>39</v>
      </c>
      <c r="L29" s="15" t="s">
        <v>267</v>
      </c>
    </row>
    <row r="30" spans="1:12" ht="269.25" customHeight="1" x14ac:dyDescent="0.25">
      <c r="A30" s="15" t="s">
        <v>54</v>
      </c>
      <c r="B30" s="15" t="s">
        <v>257</v>
      </c>
      <c r="C30" s="25" t="s">
        <v>444</v>
      </c>
      <c r="D30" s="15" t="s">
        <v>377</v>
      </c>
      <c r="E30" s="21" t="s">
        <v>366</v>
      </c>
      <c r="F30" s="21" t="s">
        <v>296</v>
      </c>
      <c r="G30" s="22">
        <v>880203.29</v>
      </c>
      <c r="H30" s="15" t="s">
        <v>12</v>
      </c>
      <c r="I30" s="15" t="s">
        <v>42</v>
      </c>
      <c r="J30" s="15" t="s">
        <v>15</v>
      </c>
      <c r="K30" s="15" t="s">
        <v>39</v>
      </c>
      <c r="L30" s="15" t="s">
        <v>378</v>
      </c>
    </row>
    <row r="31" spans="1:12" s="7" customFormat="1" ht="360.75" customHeight="1" x14ac:dyDescent="0.25">
      <c r="A31" s="15" t="s">
        <v>54</v>
      </c>
      <c r="B31" s="15" t="s">
        <v>257</v>
      </c>
      <c r="C31" s="25" t="s">
        <v>444</v>
      </c>
      <c r="D31" s="15" t="s">
        <v>571</v>
      </c>
      <c r="E31" s="21" t="s">
        <v>570</v>
      </c>
      <c r="F31" s="21" t="s">
        <v>565</v>
      </c>
      <c r="G31" s="22">
        <v>5058017.0599999996</v>
      </c>
      <c r="H31" s="15" t="s">
        <v>12</v>
      </c>
      <c r="I31" s="15" t="s">
        <v>42</v>
      </c>
      <c r="J31" s="15" t="s">
        <v>15</v>
      </c>
      <c r="K31" s="15" t="s">
        <v>39</v>
      </c>
      <c r="L31" s="15" t="s">
        <v>604</v>
      </c>
    </row>
    <row r="32" spans="1:12" ht="209.25" customHeight="1" x14ac:dyDescent="0.25">
      <c r="A32" s="15" t="s">
        <v>55</v>
      </c>
      <c r="B32" s="15" t="s">
        <v>106</v>
      </c>
      <c r="C32" s="15" t="s">
        <v>446</v>
      </c>
      <c r="D32" s="15" t="s">
        <v>155</v>
      </c>
      <c r="E32" s="16">
        <v>45365</v>
      </c>
      <c r="F32" s="16">
        <v>45478</v>
      </c>
      <c r="G32" s="18">
        <v>53738805.119999997</v>
      </c>
      <c r="H32" s="15" t="s">
        <v>12</v>
      </c>
      <c r="I32" s="15" t="s">
        <v>42</v>
      </c>
      <c r="J32" s="15" t="s">
        <v>11</v>
      </c>
      <c r="K32" s="19" t="s">
        <v>493</v>
      </c>
      <c r="L32" s="20"/>
    </row>
    <row r="33" spans="1:12" ht="146.25" customHeight="1" x14ac:dyDescent="0.25">
      <c r="A33" s="15" t="s">
        <v>55</v>
      </c>
      <c r="B33" s="15" t="s">
        <v>107</v>
      </c>
      <c r="C33" s="15" t="s">
        <v>447</v>
      </c>
      <c r="D33" s="15" t="s">
        <v>155</v>
      </c>
      <c r="E33" s="16">
        <v>45365</v>
      </c>
      <c r="F33" s="16">
        <v>45485</v>
      </c>
      <c r="G33" s="18">
        <v>121949343.28</v>
      </c>
      <c r="H33" s="15" t="s">
        <v>12</v>
      </c>
      <c r="I33" s="15" t="s">
        <v>42</v>
      </c>
      <c r="J33" s="15" t="s">
        <v>11</v>
      </c>
      <c r="K33" s="19" t="s">
        <v>493</v>
      </c>
      <c r="L33" s="20"/>
    </row>
    <row r="34" spans="1:12" ht="282" customHeight="1" x14ac:dyDescent="0.25">
      <c r="A34" s="15" t="s">
        <v>55</v>
      </c>
      <c r="B34" s="26" t="s">
        <v>354</v>
      </c>
      <c r="C34" s="15" t="s">
        <v>486</v>
      </c>
      <c r="D34" s="15" t="s">
        <v>277</v>
      </c>
      <c r="E34" s="16">
        <v>45365</v>
      </c>
      <c r="F34" s="16">
        <v>45412</v>
      </c>
      <c r="G34" s="18">
        <v>50000000</v>
      </c>
      <c r="H34" s="15" t="s">
        <v>12</v>
      </c>
      <c r="I34" s="15" t="s">
        <v>42</v>
      </c>
      <c r="J34" s="15" t="s">
        <v>11</v>
      </c>
      <c r="K34" s="19" t="s">
        <v>493</v>
      </c>
      <c r="L34" s="20"/>
    </row>
    <row r="35" spans="1:12" ht="97.5" customHeight="1" x14ac:dyDescent="0.25">
      <c r="A35" s="15" t="s">
        <v>55</v>
      </c>
      <c r="B35" s="27" t="s">
        <v>192</v>
      </c>
      <c r="C35" s="15" t="s">
        <v>487</v>
      </c>
      <c r="D35" s="15" t="s">
        <v>80</v>
      </c>
      <c r="E35" s="16">
        <v>45504</v>
      </c>
      <c r="F35" s="16">
        <v>45518</v>
      </c>
      <c r="G35" s="18">
        <v>17104125</v>
      </c>
      <c r="H35" s="15" t="s">
        <v>12</v>
      </c>
      <c r="I35" s="15" t="s">
        <v>42</v>
      </c>
      <c r="J35" s="15" t="s">
        <v>15</v>
      </c>
      <c r="K35" s="19" t="s">
        <v>493</v>
      </c>
      <c r="L35" s="20"/>
    </row>
    <row r="36" spans="1:12" ht="138" customHeight="1" x14ac:dyDescent="0.25">
      <c r="A36" s="15" t="s">
        <v>55</v>
      </c>
      <c r="B36" s="27" t="s">
        <v>106</v>
      </c>
      <c r="C36" s="15" t="s">
        <v>488</v>
      </c>
      <c r="D36" s="15" t="s">
        <v>437</v>
      </c>
      <c r="E36" s="16">
        <v>45791</v>
      </c>
      <c r="F36" s="16">
        <v>45807</v>
      </c>
      <c r="G36" s="18">
        <v>60000000</v>
      </c>
      <c r="H36" s="15" t="s">
        <v>12</v>
      </c>
      <c r="I36" s="15" t="s">
        <v>42</v>
      </c>
      <c r="J36" s="15" t="s">
        <v>15</v>
      </c>
      <c r="K36" s="19" t="s">
        <v>493</v>
      </c>
      <c r="L36" s="20"/>
    </row>
    <row r="37" spans="1:12" ht="207" customHeight="1" x14ac:dyDescent="0.25">
      <c r="A37" s="15" t="s">
        <v>55</v>
      </c>
      <c r="B37" s="15" t="s">
        <v>48</v>
      </c>
      <c r="C37" s="15" t="s">
        <v>45</v>
      </c>
      <c r="D37" s="15" t="s">
        <v>29</v>
      </c>
      <c r="E37" s="16">
        <v>45238</v>
      </c>
      <c r="F37" s="16">
        <v>45250</v>
      </c>
      <c r="G37" s="18">
        <v>94200000</v>
      </c>
      <c r="H37" s="15" t="s">
        <v>154</v>
      </c>
      <c r="I37" s="15" t="s">
        <v>42</v>
      </c>
      <c r="J37" s="15" t="s">
        <v>15</v>
      </c>
      <c r="K37" s="19" t="s">
        <v>493</v>
      </c>
      <c r="L37" s="20" t="s">
        <v>17</v>
      </c>
    </row>
    <row r="38" spans="1:12" ht="118.5" customHeight="1" x14ac:dyDescent="0.25">
      <c r="A38" s="15" t="s">
        <v>55</v>
      </c>
      <c r="B38" s="15" t="s">
        <v>49</v>
      </c>
      <c r="C38" s="15" t="s">
        <v>475</v>
      </c>
      <c r="D38" s="15" t="s">
        <v>29</v>
      </c>
      <c r="E38" s="16">
        <v>45238</v>
      </c>
      <c r="F38" s="16">
        <v>45250</v>
      </c>
      <c r="G38" s="18">
        <v>75360000</v>
      </c>
      <c r="H38" s="15" t="s">
        <v>154</v>
      </c>
      <c r="I38" s="15" t="s">
        <v>42</v>
      </c>
      <c r="J38" s="15" t="s">
        <v>15</v>
      </c>
      <c r="K38" s="19" t="s">
        <v>494</v>
      </c>
      <c r="L38" s="20" t="s">
        <v>17</v>
      </c>
    </row>
    <row r="39" spans="1:12" ht="105.75" customHeight="1" x14ac:dyDescent="0.25">
      <c r="A39" s="15" t="s">
        <v>55</v>
      </c>
      <c r="B39" s="15" t="s">
        <v>313</v>
      </c>
      <c r="C39" s="15" t="s">
        <v>448</v>
      </c>
      <c r="D39" s="15" t="s">
        <v>314</v>
      </c>
      <c r="E39" s="16">
        <v>45700</v>
      </c>
      <c r="F39" s="16">
        <v>45716</v>
      </c>
      <c r="G39" s="18">
        <v>297500</v>
      </c>
      <c r="H39" s="15" t="s">
        <v>301</v>
      </c>
      <c r="I39" s="15" t="s">
        <v>42</v>
      </c>
      <c r="J39" s="15" t="s">
        <v>15</v>
      </c>
      <c r="K39" s="19" t="s">
        <v>494</v>
      </c>
      <c r="L39" s="20" t="s">
        <v>438</v>
      </c>
    </row>
    <row r="40" spans="1:12" ht="85.5" customHeight="1" x14ac:dyDescent="0.25">
      <c r="A40" s="15" t="s">
        <v>55</v>
      </c>
      <c r="B40" s="15" t="s">
        <v>313</v>
      </c>
      <c r="C40" s="15" t="s">
        <v>489</v>
      </c>
      <c r="D40" s="15" t="s">
        <v>439</v>
      </c>
      <c r="E40" s="16">
        <v>45763</v>
      </c>
      <c r="F40" s="16">
        <v>45777</v>
      </c>
      <c r="G40" s="18">
        <v>92000</v>
      </c>
      <c r="H40" s="15" t="s">
        <v>301</v>
      </c>
      <c r="I40" s="15" t="s">
        <v>42</v>
      </c>
      <c r="J40" s="15" t="s">
        <v>15</v>
      </c>
      <c r="K40" s="19" t="s">
        <v>494</v>
      </c>
      <c r="L40" s="20"/>
    </row>
    <row r="41" spans="1:12" s="7" customFormat="1" ht="92.25" customHeight="1" x14ac:dyDescent="0.25">
      <c r="A41" s="15" t="s">
        <v>55</v>
      </c>
      <c r="B41" s="15" t="s">
        <v>313</v>
      </c>
      <c r="C41" s="15" t="s">
        <v>449</v>
      </c>
      <c r="D41" s="15" t="s">
        <v>227</v>
      </c>
      <c r="E41" s="16">
        <v>45826</v>
      </c>
      <c r="F41" s="16">
        <v>45869</v>
      </c>
      <c r="G41" s="18">
        <v>1643000</v>
      </c>
      <c r="H41" s="15" t="s">
        <v>301</v>
      </c>
      <c r="I41" s="15" t="s">
        <v>42</v>
      </c>
      <c r="J41" s="15" t="s">
        <v>15</v>
      </c>
      <c r="K41" s="19" t="s">
        <v>494</v>
      </c>
      <c r="L41" s="20"/>
    </row>
    <row r="42" spans="1:12" s="7" customFormat="1" ht="92.25" customHeight="1" x14ac:dyDescent="0.25">
      <c r="A42" s="15" t="s">
        <v>55</v>
      </c>
      <c r="B42" s="15" t="s">
        <v>313</v>
      </c>
      <c r="C42" s="15" t="s">
        <v>449</v>
      </c>
      <c r="D42" s="15" t="s">
        <v>586</v>
      </c>
      <c r="E42" s="16">
        <v>45960</v>
      </c>
      <c r="F42" s="16">
        <v>45980</v>
      </c>
      <c r="G42" s="18">
        <v>2854650</v>
      </c>
      <c r="H42" s="15" t="s">
        <v>301</v>
      </c>
      <c r="I42" s="15" t="s">
        <v>42</v>
      </c>
      <c r="J42" s="15" t="s">
        <v>15</v>
      </c>
      <c r="K42" s="19" t="s">
        <v>494</v>
      </c>
      <c r="L42" s="20"/>
    </row>
    <row r="43" spans="1:12" s="7" customFormat="1" ht="187.5" customHeight="1" x14ac:dyDescent="0.25">
      <c r="A43" s="15" t="s">
        <v>55</v>
      </c>
      <c r="B43" s="15" t="s">
        <v>59</v>
      </c>
      <c r="C43" s="15" t="s">
        <v>476</v>
      </c>
      <c r="D43" s="15" t="s">
        <v>73</v>
      </c>
      <c r="E43" s="21" t="s">
        <v>85</v>
      </c>
      <c r="F43" s="21" t="s">
        <v>86</v>
      </c>
      <c r="G43" s="18">
        <v>24000000</v>
      </c>
      <c r="H43" s="15" t="s">
        <v>12</v>
      </c>
      <c r="I43" s="15" t="s">
        <v>42</v>
      </c>
      <c r="J43" s="15" t="s">
        <v>11</v>
      </c>
      <c r="K43" s="19" t="s">
        <v>495</v>
      </c>
      <c r="L43" s="20" t="s">
        <v>78</v>
      </c>
    </row>
    <row r="44" spans="1:12" ht="155.25" customHeight="1" x14ac:dyDescent="0.25">
      <c r="A44" s="15" t="s">
        <v>55</v>
      </c>
      <c r="B44" s="15" t="s">
        <v>59</v>
      </c>
      <c r="C44" s="15" t="s">
        <v>477</v>
      </c>
      <c r="D44" s="15" t="s">
        <v>74</v>
      </c>
      <c r="E44" s="21" t="s">
        <v>85</v>
      </c>
      <c r="F44" s="21" t="s">
        <v>86</v>
      </c>
      <c r="G44" s="18">
        <v>2300000</v>
      </c>
      <c r="H44" s="15" t="s">
        <v>12</v>
      </c>
      <c r="I44" s="15" t="s">
        <v>42</v>
      </c>
      <c r="J44" s="15" t="s">
        <v>11</v>
      </c>
      <c r="K44" s="19" t="s">
        <v>495</v>
      </c>
      <c r="L44" s="20" t="s">
        <v>75</v>
      </c>
    </row>
    <row r="45" spans="1:12" s="7" customFormat="1" ht="267.75" customHeight="1" x14ac:dyDescent="0.25">
      <c r="A45" s="15" t="s">
        <v>55</v>
      </c>
      <c r="B45" s="15" t="s">
        <v>59</v>
      </c>
      <c r="C45" s="15" t="s">
        <v>478</v>
      </c>
      <c r="D45" s="28" t="s">
        <v>199</v>
      </c>
      <c r="E45" s="21" t="s">
        <v>189</v>
      </c>
      <c r="F45" s="21" t="s">
        <v>190</v>
      </c>
      <c r="G45" s="18">
        <v>5200000</v>
      </c>
      <c r="H45" s="15" t="s">
        <v>12</v>
      </c>
      <c r="I45" s="15" t="s">
        <v>42</v>
      </c>
      <c r="J45" s="15" t="s">
        <v>11</v>
      </c>
      <c r="K45" s="19" t="s">
        <v>495</v>
      </c>
      <c r="L45" s="20"/>
    </row>
    <row r="46" spans="1:12" ht="172.5" customHeight="1" x14ac:dyDescent="0.25">
      <c r="A46" s="15" t="s">
        <v>55</v>
      </c>
      <c r="B46" s="15" t="s">
        <v>303</v>
      </c>
      <c r="C46" s="15" t="s">
        <v>479</v>
      </c>
      <c r="D46" s="28" t="s">
        <v>305</v>
      </c>
      <c r="E46" s="21" t="s">
        <v>251</v>
      </c>
      <c r="F46" s="21" t="s">
        <v>304</v>
      </c>
      <c r="G46" s="18">
        <v>7461157.3499999996</v>
      </c>
      <c r="H46" s="15" t="s">
        <v>12</v>
      </c>
      <c r="I46" s="15" t="s">
        <v>42</v>
      </c>
      <c r="J46" s="15" t="s">
        <v>15</v>
      </c>
      <c r="K46" s="19" t="s">
        <v>495</v>
      </c>
      <c r="L46" s="20"/>
    </row>
    <row r="47" spans="1:12" s="7" customFormat="1" ht="156" customHeight="1" x14ac:dyDescent="0.25">
      <c r="A47" s="15" t="s">
        <v>55</v>
      </c>
      <c r="B47" s="15" t="s">
        <v>156</v>
      </c>
      <c r="C47" s="15" t="s">
        <v>480</v>
      </c>
      <c r="D47" s="15" t="s">
        <v>157</v>
      </c>
      <c r="E47" s="21" t="s">
        <v>173</v>
      </c>
      <c r="F47" s="21" t="s">
        <v>174</v>
      </c>
      <c r="G47" s="29">
        <v>10000000</v>
      </c>
      <c r="H47" s="15" t="s">
        <v>12</v>
      </c>
      <c r="I47" s="15" t="s">
        <v>42</v>
      </c>
      <c r="J47" s="15" t="s">
        <v>11</v>
      </c>
      <c r="K47" s="19" t="s">
        <v>261</v>
      </c>
      <c r="L47" s="15" t="s">
        <v>611</v>
      </c>
    </row>
    <row r="48" spans="1:12" ht="245.25" customHeight="1" x14ac:dyDescent="0.25">
      <c r="A48" s="15" t="s">
        <v>158</v>
      </c>
      <c r="B48" s="15" t="s">
        <v>156</v>
      </c>
      <c r="C48" s="15" t="s">
        <v>481</v>
      </c>
      <c r="D48" s="15" t="s">
        <v>157</v>
      </c>
      <c r="E48" s="21" t="s">
        <v>173</v>
      </c>
      <c r="F48" s="21" t="s">
        <v>174</v>
      </c>
      <c r="G48" s="29">
        <v>60000000</v>
      </c>
      <c r="H48" s="15" t="s">
        <v>12</v>
      </c>
      <c r="I48" s="15" t="s">
        <v>42</v>
      </c>
      <c r="J48" s="15" t="s">
        <v>11</v>
      </c>
      <c r="K48" s="19" t="s">
        <v>261</v>
      </c>
      <c r="L48" s="30" t="s">
        <v>612</v>
      </c>
    </row>
    <row r="49" spans="1:13" ht="152.25" customHeight="1" x14ac:dyDescent="0.25">
      <c r="A49" s="15" t="s">
        <v>158</v>
      </c>
      <c r="B49" s="15" t="s">
        <v>156</v>
      </c>
      <c r="C49" s="15" t="s">
        <v>480</v>
      </c>
      <c r="D49" s="31" t="s">
        <v>268</v>
      </c>
      <c r="E49" s="21" t="s">
        <v>258</v>
      </c>
      <c r="F49" s="21" t="s">
        <v>368</v>
      </c>
      <c r="G49" s="29">
        <v>51000000</v>
      </c>
      <c r="H49" s="15" t="s">
        <v>12</v>
      </c>
      <c r="I49" s="15" t="s">
        <v>42</v>
      </c>
      <c r="J49" s="15" t="s">
        <v>11</v>
      </c>
      <c r="K49" s="19" t="s">
        <v>261</v>
      </c>
      <c r="L49" s="30" t="s">
        <v>260</v>
      </c>
    </row>
    <row r="50" spans="1:13" s="7" customFormat="1" ht="102.75" customHeight="1" x14ac:dyDescent="0.25">
      <c r="A50" s="15" t="s">
        <v>158</v>
      </c>
      <c r="B50" s="15" t="s">
        <v>60</v>
      </c>
      <c r="C50" s="15" t="s">
        <v>35</v>
      </c>
      <c r="D50" s="15" t="s">
        <v>105</v>
      </c>
      <c r="E50" s="21" t="s">
        <v>272</v>
      </c>
      <c r="F50" s="21" t="s">
        <v>273</v>
      </c>
      <c r="G50" s="29">
        <v>8000000</v>
      </c>
      <c r="H50" s="15" t="s">
        <v>12</v>
      </c>
      <c r="I50" s="15" t="s">
        <v>42</v>
      </c>
      <c r="J50" s="15" t="s">
        <v>11</v>
      </c>
      <c r="K50" s="19" t="s">
        <v>496</v>
      </c>
      <c r="L50" s="20"/>
    </row>
    <row r="51" spans="1:13" s="7" customFormat="1" ht="96.75" customHeight="1" x14ac:dyDescent="0.25">
      <c r="A51" s="15" t="s">
        <v>55</v>
      </c>
      <c r="B51" s="15" t="s">
        <v>60</v>
      </c>
      <c r="C51" s="15" t="s">
        <v>35</v>
      </c>
      <c r="D51" s="15" t="s">
        <v>105</v>
      </c>
      <c r="E51" s="16">
        <v>45365</v>
      </c>
      <c r="F51" s="16">
        <v>45554</v>
      </c>
      <c r="G51" s="18">
        <v>27000000</v>
      </c>
      <c r="H51" s="15" t="s">
        <v>12</v>
      </c>
      <c r="I51" s="15" t="s">
        <v>42</v>
      </c>
      <c r="J51" s="15" t="s">
        <v>11</v>
      </c>
      <c r="K51" s="19" t="s">
        <v>496</v>
      </c>
      <c r="L51" s="20"/>
    </row>
    <row r="52" spans="1:13" s="7" customFormat="1" ht="108" customHeight="1" x14ac:dyDescent="0.25">
      <c r="A52" s="15" t="s">
        <v>55</v>
      </c>
      <c r="B52" s="15" t="s">
        <v>60</v>
      </c>
      <c r="C52" s="15" t="s">
        <v>35</v>
      </c>
      <c r="D52" s="15" t="s">
        <v>215</v>
      </c>
      <c r="E52" s="16">
        <v>45098</v>
      </c>
      <c r="F52" s="16">
        <v>45188</v>
      </c>
      <c r="G52" s="18">
        <v>20000000</v>
      </c>
      <c r="H52" s="15" t="s">
        <v>12</v>
      </c>
      <c r="I52" s="15" t="s">
        <v>42</v>
      </c>
      <c r="J52" s="15" t="s">
        <v>11</v>
      </c>
      <c r="K52" s="19" t="s">
        <v>496</v>
      </c>
      <c r="L52" s="20"/>
    </row>
    <row r="53" spans="1:13" ht="135" customHeight="1" x14ac:dyDescent="0.25">
      <c r="A53" s="15" t="s">
        <v>55</v>
      </c>
      <c r="B53" s="15" t="s">
        <v>269</v>
      </c>
      <c r="C53" s="15" t="s">
        <v>482</v>
      </c>
      <c r="D53" s="15" t="s">
        <v>262</v>
      </c>
      <c r="E53" s="16">
        <v>45625</v>
      </c>
      <c r="F53" s="16">
        <v>45677</v>
      </c>
      <c r="G53" s="18">
        <v>1700000</v>
      </c>
      <c r="H53" s="15" t="s">
        <v>12</v>
      </c>
      <c r="I53" s="15" t="s">
        <v>42</v>
      </c>
      <c r="J53" s="15" t="s">
        <v>11</v>
      </c>
      <c r="K53" s="15" t="s">
        <v>263</v>
      </c>
      <c r="L53" s="20" t="s">
        <v>557</v>
      </c>
      <c r="M53" s="11" t="s">
        <v>555</v>
      </c>
    </row>
    <row r="54" spans="1:13" s="7" customFormat="1" ht="99.75" customHeight="1" x14ac:dyDescent="0.25">
      <c r="A54" s="15" t="s">
        <v>55</v>
      </c>
      <c r="B54" s="15" t="s">
        <v>269</v>
      </c>
      <c r="C54" s="15" t="s">
        <v>483</v>
      </c>
      <c r="D54" s="15" t="s">
        <v>262</v>
      </c>
      <c r="E54" s="16">
        <v>45625</v>
      </c>
      <c r="F54" s="16">
        <v>45677</v>
      </c>
      <c r="G54" s="18">
        <v>11000000</v>
      </c>
      <c r="H54" s="15" t="s">
        <v>12</v>
      </c>
      <c r="I54" s="15" t="s">
        <v>42</v>
      </c>
      <c r="J54" s="15" t="s">
        <v>11</v>
      </c>
      <c r="K54" s="15" t="s">
        <v>263</v>
      </c>
      <c r="L54" s="20" t="s">
        <v>557</v>
      </c>
      <c r="M54" s="11" t="s">
        <v>555</v>
      </c>
    </row>
    <row r="55" spans="1:13" s="7" customFormat="1" ht="209.25" customHeight="1" x14ac:dyDescent="0.25">
      <c r="A55" s="15" t="s">
        <v>55</v>
      </c>
      <c r="B55" s="15" t="s">
        <v>269</v>
      </c>
      <c r="C55" s="15" t="s">
        <v>483</v>
      </c>
      <c r="D55" s="15" t="s">
        <v>613</v>
      </c>
      <c r="E55" s="16">
        <v>45799</v>
      </c>
      <c r="F55" s="16">
        <v>45840</v>
      </c>
      <c r="G55" s="18">
        <v>12670000</v>
      </c>
      <c r="H55" s="15" t="s">
        <v>12</v>
      </c>
      <c r="I55" s="15" t="s">
        <v>42</v>
      </c>
      <c r="J55" s="15" t="s">
        <v>11</v>
      </c>
      <c r="K55" s="15" t="s">
        <v>263</v>
      </c>
      <c r="L55" s="32"/>
    </row>
    <row r="56" spans="1:13" ht="135" customHeight="1" x14ac:dyDescent="0.25">
      <c r="A56" s="15" t="s">
        <v>55</v>
      </c>
      <c r="B56" s="15" t="s">
        <v>355</v>
      </c>
      <c r="C56" s="15" t="s">
        <v>450</v>
      </c>
      <c r="D56" s="15" t="s">
        <v>306</v>
      </c>
      <c r="E56" s="16">
        <v>45688</v>
      </c>
      <c r="F56" s="16">
        <v>46022</v>
      </c>
      <c r="G56" s="18">
        <v>5984470.2199999997</v>
      </c>
      <c r="H56" s="15" t="s">
        <v>12</v>
      </c>
      <c r="I56" s="15" t="s">
        <v>42</v>
      </c>
      <c r="J56" s="15" t="s">
        <v>15</v>
      </c>
      <c r="K56" s="15" t="s">
        <v>263</v>
      </c>
      <c r="L56" s="32"/>
    </row>
    <row r="57" spans="1:13" s="7" customFormat="1" ht="114.75" customHeight="1" x14ac:dyDescent="0.25">
      <c r="A57" s="15" t="s">
        <v>55</v>
      </c>
      <c r="B57" s="15" t="s">
        <v>413</v>
      </c>
      <c r="C57" s="15" t="s">
        <v>449</v>
      </c>
      <c r="D57" s="15" t="s">
        <v>414</v>
      </c>
      <c r="E57" s="16">
        <v>45763</v>
      </c>
      <c r="F57" s="16">
        <v>45838</v>
      </c>
      <c r="G57" s="29">
        <v>668000</v>
      </c>
      <c r="H57" s="15" t="s">
        <v>12</v>
      </c>
      <c r="I57" s="15" t="s">
        <v>42</v>
      </c>
      <c r="J57" s="15" t="s">
        <v>15</v>
      </c>
      <c r="K57" s="15" t="s">
        <v>505</v>
      </c>
      <c r="L57" s="20"/>
    </row>
    <row r="58" spans="1:13" s="7" customFormat="1" ht="114.75" customHeight="1" x14ac:dyDescent="0.25">
      <c r="A58" s="15" t="s">
        <v>55</v>
      </c>
      <c r="B58" s="15" t="s">
        <v>413</v>
      </c>
      <c r="C58" s="15" t="s">
        <v>449</v>
      </c>
      <c r="D58" s="15" t="s">
        <v>525</v>
      </c>
      <c r="E58" s="16">
        <v>45854</v>
      </c>
      <c r="F58" s="16">
        <v>45900</v>
      </c>
      <c r="G58" s="29">
        <v>2408143.13</v>
      </c>
      <c r="H58" s="15" t="s">
        <v>12</v>
      </c>
      <c r="I58" s="15" t="s">
        <v>42</v>
      </c>
      <c r="J58" s="15" t="s">
        <v>15</v>
      </c>
      <c r="K58" s="15" t="s">
        <v>505</v>
      </c>
      <c r="L58" s="20"/>
    </row>
    <row r="59" spans="1:13" ht="133.5" customHeight="1" x14ac:dyDescent="0.25">
      <c r="A59" s="15" t="s">
        <v>55</v>
      </c>
      <c r="B59" s="15" t="s">
        <v>302</v>
      </c>
      <c r="C59" s="15" t="s">
        <v>484</v>
      </c>
      <c r="D59" s="15" t="s">
        <v>295</v>
      </c>
      <c r="E59" s="16">
        <v>45688</v>
      </c>
      <c r="F59" s="16">
        <v>46022</v>
      </c>
      <c r="G59" s="18">
        <v>7964768.0800000001</v>
      </c>
      <c r="H59" s="15" t="s">
        <v>12</v>
      </c>
      <c r="I59" s="15" t="s">
        <v>42</v>
      </c>
      <c r="J59" s="15" t="s">
        <v>15</v>
      </c>
      <c r="K59" s="15" t="s">
        <v>495</v>
      </c>
      <c r="L59" s="20"/>
    </row>
    <row r="60" spans="1:13" s="7" customFormat="1" ht="117" customHeight="1" x14ac:dyDescent="0.25">
      <c r="A60" s="15" t="s">
        <v>55</v>
      </c>
      <c r="B60" s="15" t="s">
        <v>294</v>
      </c>
      <c r="C60" s="15" t="s">
        <v>485</v>
      </c>
      <c r="D60" s="15" t="s">
        <v>295</v>
      </c>
      <c r="E60" s="16">
        <v>45688</v>
      </c>
      <c r="F60" s="16">
        <v>46022</v>
      </c>
      <c r="G60" s="18">
        <v>7840313.2199999997</v>
      </c>
      <c r="H60" s="15" t="s">
        <v>12</v>
      </c>
      <c r="I60" s="15" t="s">
        <v>42</v>
      </c>
      <c r="J60" s="15" t="s">
        <v>15</v>
      </c>
      <c r="K60" s="15" t="s">
        <v>263</v>
      </c>
      <c r="L60" s="20"/>
    </row>
    <row r="61" spans="1:13" s="7" customFormat="1" ht="126" customHeight="1" x14ac:dyDescent="0.25">
      <c r="A61" s="15" t="s">
        <v>121</v>
      </c>
      <c r="B61" s="15" t="s">
        <v>274</v>
      </c>
      <c r="C61" s="15" t="s">
        <v>490</v>
      </c>
      <c r="D61" s="15" t="s">
        <v>275</v>
      </c>
      <c r="E61" s="16">
        <v>45400</v>
      </c>
      <c r="F61" s="16">
        <v>45443</v>
      </c>
      <c r="G61" s="33" t="s">
        <v>278</v>
      </c>
      <c r="H61" s="15" t="s">
        <v>12</v>
      </c>
      <c r="I61" s="15" t="s">
        <v>42</v>
      </c>
      <c r="J61" s="15" t="s">
        <v>11</v>
      </c>
      <c r="K61" s="19" t="s">
        <v>506</v>
      </c>
      <c r="L61" s="20"/>
    </row>
    <row r="62" spans="1:13" s="7" customFormat="1" ht="122.25" customHeight="1" x14ac:dyDescent="0.25">
      <c r="A62" s="15" t="s">
        <v>121</v>
      </c>
      <c r="B62" s="15" t="s">
        <v>191</v>
      </c>
      <c r="C62" s="15" t="s">
        <v>451</v>
      </c>
      <c r="D62" s="15" t="s">
        <v>122</v>
      </c>
      <c r="E62" s="21" t="s">
        <v>221</v>
      </c>
      <c r="F62" s="21" t="s">
        <v>222</v>
      </c>
      <c r="G62" s="18">
        <v>4900000</v>
      </c>
      <c r="H62" s="15" t="s">
        <v>12</v>
      </c>
      <c r="I62" s="15" t="s">
        <v>42</v>
      </c>
      <c r="J62" s="15" t="s">
        <v>15</v>
      </c>
      <c r="K62" s="19" t="s">
        <v>506</v>
      </c>
      <c r="L62" s="34"/>
    </row>
    <row r="63" spans="1:13" ht="116.25" customHeight="1" x14ac:dyDescent="0.25">
      <c r="A63" s="15" t="s">
        <v>121</v>
      </c>
      <c r="B63" s="15" t="s">
        <v>380</v>
      </c>
      <c r="C63" s="15" t="s">
        <v>451</v>
      </c>
      <c r="D63" s="15" t="s">
        <v>122</v>
      </c>
      <c r="E63" s="21" t="s">
        <v>276</v>
      </c>
      <c r="F63" s="21" t="s">
        <v>187</v>
      </c>
      <c r="G63" s="22">
        <v>13113590.869999999</v>
      </c>
      <c r="H63" s="15" t="s">
        <v>12</v>
      </c>
      <c r="I63" s="15" t="s">
        <v>42</v>
      </c>
      <c r="J63" s="15" t="s">
        <v>15</v>
      </c>
      <c r="K63" s="19" t="s">
        <v>506</v>
      </c>
      <c r="L63" s="20"/>
    </row>
    <row r="64" spans="1:13" s="7" customFormat="1" ht="103.5" customHeight="1" x14ac:dyDescent="0.25">
      <c r="A64" s="15" t="s">
        <v>121</v>
      </c>
      <c r="B64" s="15" t="s">
        <v>191</v>
      </c>
      <c r="C64" s="15" t="s">
        <v>451</v>
      </c>
      <c r="D64" s="15" t="s">
        <v>333</v>
      </c>
      <c r="E64" s="21" t="s">
        <v>331</v>
      </c>
      <c r="F64" s="21" t="s">
        <v>332</v>
      </c>
      <c r="G64" s="18">
        <v>4907000</v>
      </c>
      <c r="H64" s="15" t="s">
        <v>12</v>
      </c>
      <c r="I64" s="15" t="s">
        <v>42</v>
      </c>
      <c r="J64" s="15" t="s">
        <v>15</v>
      </c>
      <c r="K64" s="19" t="s">
        <v>507</v>
      </c>
      <c r="L64" s="34"/>
    </row>
    <row r="65" spans="1:12" s="7" customFormat="1" ht="79.5" customHeight="1" x14ac:dyDescent="0.25">
      <c r="A65" s="15" t="s">
        <v>121</v>
      </c>
      <c r="B65" s="15" t="s">
        <v>191</v>
      </c>
      <c r="C65" s="15" t="s">
        <v>451</v>
      </c>
      <c r="D65" s="15" t="s">
        <v>417</v>
      </c>
      <c r="E65" s="21" t="s">
        <v>415</v>
      </c>
      <c r="F65" s="21" t="s">
        <v>408</v>
      </c>
      <c r="G65" s="29" t="s">
        <v>416</v>
      </c>
      <c r="H65" s="15" t="s">
        <v>12</v>
      </c>
      <c r="I65" s="15" t="s">
        <v>42</v>
      </c>
      <c r="J65" s="15" t="s">
        <v>15</v>
      </c>
      <c r="K65" s="19" t="s">
        <v>506</v>
      </c>
      <c r="L65" s="34"/>
    </row>
    <row r="66" spans="1:12" s="7" customFormat="1" ht="128.25" customHeight="1" x14ac:dyDescent="0.25">
      <c r="A66" s="15" t="s">
        <v>121</v>
      </c>
      <c r="B66" s="15" t="s">
        <v>191</v>
      </c>
      <c r="C66" s="15" t="s">
        <v>451</v>
      </c>
      <c r="D66" s="15" t="s">
        <v>423</v>
      </c>
      <c r="E66" s="21" t="s">
        <v>421</v>
      </c>
      <c r="F66" s="21" t="s">
        <v>422</v>
      </c>
      <c r="G66" s="29">
        <v>5406551.0700000003</v>
      </c>
      <c r="H66" s="15" t="s">
        <v>12</v>
      </c>
      <c r="I66" s="15" t="s">
        <v>42</v>
      </c>
      <c r="J66" s="15" t="s">
        <v>15</v>
      </c>
      <c r="K66" s="19" t="s">
        <v>506</v>
      </c>
      <c r="L66" s="34"/>
    </row>
    <row r="67" spans="1:12" ht="94.5" customHeight="1" x14ac:dyDescent="0.25">
      <c r="A67" s="15" t="s">
        <v>121</v>
      </c>
      <c r="B67" s="15" t="s">
        <v>191</v>
      </c>
      <c r="C67" s="15" t="s">
        <v>451</v>
      </c>
      <c r="D67" s="15" t="s">
        <v>614</v>
      </c>
      <c r="E67" s="35">
        <v>45953</v>
      </c>
      <c r="F67" s="35">
        <v>45989</v>
      </c>
      <c r="G67" s="29">
        <f>24249721.92+5743024.78</f>
        <v>29992746.700000003</v>
      </c>
      <c r="H67" s="15" t="s">
        <v>12</v>
      </c>
      <c r="I67" s="15" t="s">
        <v>42</v>
      </c>
      <c r="J67" s="15" t="s">
        <v>15</v>
      </c>
      <c r="K67" s="19" t="s">
        <v>506</v>
      </c>
      <c r="L67" s="34"/>
    </row>
    <row r="68" spans="1:12" s="7" customFormat="1" ht="79.5" customHeight="1" x14ac:dyDescent="0.25">
      <c r="A68" s="15" t="s">
        <v>121</v>
      </c>
      <c r="B68" s="15" t="s">
        <v>286</v>
      </c>
      <c r="C68" s="15" t="s">
        <v>451</v>
      </c>
      <c r="D68" s="15" t="s">
        <v>289</v>
      </c>
      <c r="E68" s="36" t="s">
        <v>287</v>
      </c>
      <c r="F68" s="36" t="s">
        <v>288</v>
      </c>
      <c r="G68" s="22">
        <v>2255892.8199999998</v>
      </c>
      <c r="H68" s="15" t="s">
        <v>12</v>
      </c>
      <c r="I68" s="15" t="s">
        <v>42</v>
      </c>
      <c r="J68" s="15" t="s">
        <v>15</v>
      </c>
      <c r="K68" s="19" t="s">
        <v>506</v>
      </c>
      <c r="L68" s="20"/>
    </row>
    <row r="69" spans="1:12" s="7" customFormat="1" ht="82.5" customHeight="1" x14ac:dyDescent="0.25">
      <c r="A69" s="15" t="s">
        <v>121</v>
      </c>
      <c r="B69" s="15" t="s">
        <v>286</v>
      </c>
      <c r="C69" s="15" t="s">
        <v>451</v>
      </c>
      <c r="D69" s="15" t="s">
        <v>291</v>
      </c>
      <c r="E69" s="21" t="s">
        <v>287</v>
      </c>
      <c r="F69" s="21" t="s">
        <v>290</v>
      </c>
      <c r="G69" s="22">
        <v>3727955.89</v>
      </c>
      <c r="H69" s="15" t="s">
        <v>12</v>
      </c>
      <c r="I69" s="15" t="s">
        <v>42</v>
      </c>
      <c r="J69" s="15" t="s">
        <v>15</v>
      </c>
      <c r="K69" s="19" t="s">
        <v>506</v>
      </c>
      <c r="L69" s="20"/>
    </row>
    <row r="70" spans="1:12" s="7" customFormat="1" ht="90" customHeight="1" x14ac:dyDescent="0.25">
      <c r="A70" s="15" t="s">
        <v>121</v>
      </c>
      <c r="B70" s="15" t="s">
        <v>286</v>
      </c>
      <c r="C70" s="15" t="s">
        <v>451</v>
      </c>
      <c r="D70" s="15" t="s">
        <v>385</v>
      </c>
      <c r="E70" s="21" t="s">
        <v>383</v>
      </c>
      <c r="F70" s="21" t="s">
        <v>384</v>
      </c>
      <c r="G70" s="22">
        <v>5757136.2599999998</v>
      </c>
      <c r="H70" s="15" t="s">
        <v>12</v>
      </c>
      <c r="I70" s="15" t="s">
        <v>42</v>
      </c>
      <c r="J70" s="15" t="s">
        <v>15</v>
      </c>
      <c r="K70" s="19" t="s">
        <v>506</v>
      </c>
      <c r="L70" s="20"/>
    </row>
    <row r="71" spans="1:12" s="7" customFormat="1" ht="113.25" customHeight="1" x14ac:dyDescent="0.25">
      <c r="A71" s="15" t="s">
        <v>121</v>
      </c>
      <c r="B71" s="15" t="s">
        <v>286</v>
      </c>
      <c r="C71" s="15" t="s">
        <v>491</v>
      </c>
      <c r="D71" s="15" t="s">
        <v>431</v>
      </c>
      <c r="E71" s="21" t="s">
        <v>421</v>
      </c>
      <c r="F71" s="21" t="s">
        <v>428</v>
      </c>
      <c r="G71" s="22">
        <v>11747542.35</v>
      </c>
      <c r="H71" s="15" t="s">
        <v>12</v>
      </c>
      <c r="I71" s="15" t="s">
        <v>42</v>
      </c>
      <c r="J71" s="15" t="s">
        <v>15</v>
      </c>
      <c r="K71" s="19" t="s">
        <v>506</v>
      </c>
      <c r="L71" s="20"/>
    </row>
    <row r="72" spans="1:12" ht="107.25" customHeight="1" x14ac:dyDescent="0.25">
      <c r="A72" s="15" t="s">
        <v>56</v>
      </c>
      <c r="B72" s="15" t="s">
        <v>50</v>
      </c>
      <c r="C72" s="15" t="s">
        <v>68</v>
      </c>
      <c r="D72" s="15" t="s">
        <v>30</v>
      </c>
      <c r="E72" s="16">
        <v>45267</v>
      </c>
      <c r="F72" s="16">
        <v>45338</v>
      </c>
      <c r="G72" s="18">
        <v>139769000</v>
      </c>
      <c r="H72" s="15" t="s">
        <v>12</v>
      </c>
      <c r="I72" s="15" t="s">
        <v>42</v>
      </c>
      <c r="J72" s="15" t="s">
        <v>15</v>
      </c>
      <c r="K72" s="19" t="s">
        <v>207</v>
      </c>
      <c r="L72" s="20" t="s">
        <v>558</v>
      </c>
    </row>
    <row r="73" spans="1:12" s="7" customFormat="1" ht="122.25" customHeight="1" x14ac:dyDescent="0.25">
      <c r="A73" s="15" t="s">
        <v>56</v>
      </c>
      <c r="B73" s="15" t="s">
        <v>50</v>
      </c>
      <c r="C73" s="15" t="s">
        <v>68</v>
      </c>
      <c r="D73" s="15" t="s">
        <v>123</v>
      </c>
      <c r="E73" s="16">
        <v>45422</v>
      </c>
      <c r="F73" s="16">
        <v>45429</v>
      </c>
      <c r="G73" s="18">
        <v>139769000</v>
      </c>
      <c r="H73" s="15" t="s">
        <v>12</v>
      </c>
      <c r="I73" s="15" t="s">
        <v>42</v>
      </c>
      <c r="J73" s="15" t="s">
        <v>15</v>
      </c>
      <c r="K73" s="19" t="s">
        <v>207</v>
      </c>
      <c r="L73" s="20"/>
    </row>
    <row r="74" spans="1:12" ht="168.75" customHeight="1" x14ac:dyDescent="0.25">
      <c r="A74" s="15" t="s">
        <v>56</v>
      </c>
      <c r="B74" s="15" t="s">
        <v>50</v>
      </c>
      <c r="C74" s="15" t="s">
        <v>206</v>
      </c>
      <c r="D74" s="15" t="s">
        <v>123</v>
      </c>
      <c r="E74" s="16">
        <v>45561</v>
      </c>
      <c r="F74" s="16">
        <v>45568</v>
      </c>
      <c r="G74" s="18">
        <v>14826000</v>
      </c>
      <c r="H74" s="15" t="s">
        <v>12</v>
      </c>
      <c r="I74" s="15" t="s">
        <v>42</v>
      </c>
      <c r="J74" s="15" t="s">
        <v>15</v>
      </c>
      <c r="K74" s="19" t="s">
        <v>207</v>
      </c>
      <c r="L74" s="15" t="s">
        <v>208</v>
      </c>
    </row>
    <row r="75" spans="1:12" ht="145.5" customHeight="1" x14ac:dyDescent="0.25">
      <c r="A75" s="15" t="s">
        <v>56</v>
      </c>
      <c r="B75" s="15" t="s">
        <v>50</v>
      </c>
      <c r="C75" s="15" t="s">
        <v>452</v>
      </c>
      <c r="D75" s="15" t="s">
        <v>123</v>
      </c>
      <c r="E75" s="16">
        <v>45793</v>
      </c>
      <c r="F75" s="17">
        <v>45800</v>
      </c>
      <c r="G75" s="18">
        <v>38500000</v>
      </c>
      <c r="H75" s="15" t="s">
        <v>12</v>
      </c>
      <c r="I75" s="15" t="s">
        <v>42</v>
      </c>
      <c r="J75" s="15" t="s">
        <v>15</v>
      </c>
      <c r="K75" s="19" t="s">
        <v>207</v>
      </c>
      <c r="L75" s="15" t="s">
        <v>391</v>
      </c>
    </row>
    <row r="76" spans="1:12" ht="162.75" customHeight="1" x14ac:dyDescent="0.25">
      <c r="A76" s="15" t="s">
        <v>56</v>
      </c>
      <c r="B76" s="15" t="s">
        <v>292</v>
      </c>
      <c r="C76" s="15" t="s">
        <v>453</v>
      </c>
      <c r="D76" s="15" t="s">
        <v>356</v>
      </c>
      <c r="E76" s="16">
        <v>45687</v>
      </c>
      <c r="F76" s="16">
        <v>45716</v>
      </c>
      <c r="G76" s="18">
        <v>127408381.5</v>
      </c>
      <c r="H76" s="15" t="s">
        <v>12</v>
      </c>
      <c r="I76" s="15" t="s">
        <v>42</v>
      </c>
      <c r="J76" s="15" t="s">
        <v>15</v>
      </c>
      <c r="K76" s="19" t="s">
        <v>207</v>
      </c>
      <c r="L76" s="15" t="s">
        <v>293</v>
      </c>
    </row>
    <row r="77" spans="1:12" s="7" customFormat="1" ht="185.25" customHeight="1" x14ac:dyDescent="0.25">
      <c r="A77" s="15" t="s">
        <v>159</v>
      </c>
      <c r="B77" s="15" t="s">
        <v>160</v>
      </c>
      <c r="C77" s="15" t="s">
        <v>161</v>
      </c>
      <c r="D77" s="15" t="s">
        <v>162</v>
      </c>
      <c r="E77" s="16">
        <v>45435</v>
      </c>
      <c r="F77" s="16">
        <v>45475</v>
      </c>
      <c r="G77" s="18">
        <v>11008165.539999999</v>
      </c>
      <c r="H77" s="15" t="s">
        <v>12</v>
      </c>
      <c r="I77" s="15" t="s">
        <v>42</v>
      </c>
      <c r="J77" s="15" t="s">
        <v>11</v>
      </c>
      <c r="K77" s="19" t="s">
        <v>163</v>
      </c>
      <c r="L77" s="15" t="s">
        <v>164</v>
      </c>
    </row>
    <row r="78" spans="1:12" ht="185.25" customHeight="1" x14ac:dyDescent="0.25">
      <c r="A78" s="15" t="s">
        <v>159</v>
      </c>
      <c r="B78" s="15" t="s">
        <v>160</v>
      </c>
      <c r="C78" s="15" t="s">
        <v>161</v>
      </c>
      <c r="D78" s="15" t="s">
        <v>162</v>
      </c>
      <c r="E78" s="17">
        <v>45702</v>
      </c>
      <c r="F78" s="17">
        <v>45761</v>
      </c>
      <c r="G78" s="18">
        <v>5240843.28</v>
      </c>
      <c r="H78" s="15" t="s">
        <v>12</v>
      </c>
      <c r="I78" s="15" t="s">
        <v>42</v>
      </c>
      <c r="J78" s="15" t="s">
        <v>11</v>
      </c>
      <c r="K78" s="19" t="s">
        <v>163</v>
      </c>
      <c r="L78" s="15" t="s">
        <v>345</v>
      </c>
    </row>
    <row r="79" spans="1:12" s="7" customFormat="1" ht="185.25" customHeight="1" x14ac:dyDescent="0.25">
      <c r="A79" s="15" t="s">
        <v>159</v>
      </c>
      <c r="B79" s="15" t="s">
        <v>370</v>
      </c>
      <c r="C79" s="15" t="s">
        <v>454</v>
      </c>
      <c r="D79" s="15" t="s">
        <v>371</v>
      </c>
      <c r="E79" s="17">
        <v>45751</v>
      </c>
      <c r="F79" s="17">
        <v>45761</v>
      </c>
      <c r="G79" s="18">
        <v>10000000</v>
      </c>
      <c r="H79" s="15" t="s">
        <v>12</v>
      </c>
      <c r="I79" s="15" t="s">
        <v>42</v>
      </c>
      <c r="J79" s="15" t="s">
        <v>15</v>
      </c>
      <c r="K79" s="15" t="s">
        <v>497</v>
      </c>
      <c r="L79" s="15" t="s">
        <v>372</v>
      </c>
    </row>
    <row r="80" spans="1:12" s="7" customFormat="1" ht="185.25" customHeight="1" x14ac:dyDescent="0.25">
      <c r="A80" s="15" t="s">
        <v>159</v>
      </c>
      <c r="B80" s="15" t="s">
        <v>233</v>
      </c>
      <c r="C80" s="15" t="s">
        <v>455</v>
      </c>
      <c r="D80" s="15" t="s">
        <v>234</v>
      </c>
      <c r="E80" s="16">
        <v>45575</v>
      </c>
      <c r="F80" s="16">
        <v>45614</v>
      </c>
      <c r="G80" s="18">
        <v>8000000</v>
      </c>
      <c r="H80" s="15" t="s">
        <v>12</v>
      </c>
      <c r="I80" s="15" t="s">
        <v>42</v>
      </c>
      <c r="J80" s="15" t="s">
        <v>15</v>
      </c>
      <c r="K80" s="19" t="s">
        <v>508</v>
      </c>
      <c r="L80" s="15" t="s">
        <v>235</v>
      </c>
    </row>
    <row r="81" spans="1:12" s="7" customFormat="1" ht="185.25" customHeight="1" x14ac:dyDescent="0.25">
      <c r="A81" s="15" t="s">
        <v>159</v>
      </c>
      <c r="B81" s="15" t="s">
        <v>529</v>
      </c>
      <c r="C81" s="15" t="s">
        <v>530</v>
      </c>
      <c r="D81" s="15" t="s">
        <v>531</v>
      </c>
      <c r="E81" s="16">
        <v>45876</v>
      </c>
      <c r="F81" s="16">
        <v>45926</v>
      </c>
      <c r="G81" s="18">
        <v>35000000</v>
      </c>
      <c r="H81" s="15" t="s">
        <v>12</v>
      </c>
      <c r="I81" s="15" t="s">
        <v>42</v>
      </c>
      <c r="J81" s="15" t="s">
        <v>15</v>
      </c>
      <c r="K81" s="19" t="s">
        <v>532</v>
      </c>
      <c r="L81" s="15" t="s">
        <v>533</v>
      </c>
    </row>
    <row r="82" spans="1:12" s="6" customFormat="1" ht="185.25" customHeight="1" x14ac:dyDescent="0.25">
      <c r="A82" s="15" t="s">
        <v>57</v>
      </c>
      <c r="B82" s="15" t="s">
        <v>51</v>
      </c>
      <c r="C82" s="15" t="s">
        <v>18</v>
      </c>
      <c r="D82" s="15" t="s">
        <v>31</v>
      </c>
      <c r="E82" s="17">
        <v>45141</v>
      </c>
      <c r="F82" s="17">
        <v>45163</v>
      </c>
      <c r="G82" s="18">
        <v>34891791.850000001</v>
      </c>
      <c r="H82" s="15" t="s">
        <v>12</v>
      </c>
      <c r="I82" s="15" t="s">
        <v>19</v>
      </c>
      <c r="J82" s="15" t="s">
        <v>15</v>
      </c>
      <c r="K82" s="19" t="s">
        <v>40</v>
      </c>
      <c r="L82" s="20"/>
    </row>
    <row r="83" spans="1:12" ht="186.75" customHeight="1" x14ac:dyDescent="0.25">
      <c r="A83" s="15" t="s">
        <v>57</v>
      </c>
      <c r="B83" s="15" t="s">
        <v>51</v>
      </c>
      <c r="C83" s="15" t="s">
        <v>18</v>
      </c>
      <c r="D83" s="15" t="s">
        <v>31</v>
      </c>
      <c r="E83" s="17">
        <v>45572</v>
      </c>
      <c r="F83" s="17">
        <v>45590</v>
      </c>
      <c r="G83" s="18">
        <v>32839333.5</v>
      </c>
      <c r="H83" s="15" t="s">
        <v>12</v>
      </c>
      <c r="I83" s="15" t="s">
        <v>19</v>
      </c>
      <c r="J83" s="15" t="s">
        <v>15</v>
      </c>
      <c r="K83" s="19" t="s">
        <v>40</v>
      </c>
      <c r="L83" s="20"/>
    </row>
    <row r="84" spans="1:12" ht="188.25" customHeight="1" x14ac:dyDescent="0.25">
      <c r="A84" s="15" t="s">
        <v>57</v>
      </c>
      <c r="B84" s="15" t="s">
        <v>52</v>
      </c>
      <c r="C84" s="15" t="s">
        <v>20</v>
      </c>
      <c r="D84" s="15" t="s">
        <v>98</v>
      </c>
      <c r="E84" s="17">
        <v>45217</v>
      </c>
      <c r="F84" s="17">
        <v>45240</v>
      </c>
      <c r="G84" s="37">
        <v>1700000</v>
      </c>
      <c r="H84" s="15" t="s">
        <v>12</v>
      </c>
      <c r="I84" s="15" t="s">
        <v>19</v>
      </c>
      <c r="J84" s="15" t="s">
        <v>15</v>
      </c>
      <c r="K84" s="19" t="s">
        <v>40</v>
      </c>
      <c r="L84" s="20" t="s">
        <v>615</v>
      </c>
    </row>
    <row r="85" spans="1:12" s="7" customFormat="1" ht="188.25" customHeight="1" x14ac:dyDescent="0.25">
      <c r="A85" s="15" t="s">
        <v>57</v>
      </c>
      <c r="B85" s="15" t="s">
        <v>52</v>
      </c>
      <c r="C85" s="15" t="s">
        <v>103</v>
      </c>
      <c r="D85" s="15" t="s">
        <v>104</v>
      </c>
      <c r="E85" s="17">
        <v>45362</v>
      </c>
      <c r="F85" s="17">
        <v>45373</v>
      </c>
      <c r="G85" s="38">
        <v>11135000</v>
      </c>
      <c r="H85" s="15" t="s">
        <v>12</v>
      </c>
      <c r="I85" s="15" t="s">
        <v>19</v>
      </c>
      <c r="J85" s="15" t="s">
        <v>11</v>
      </c>
      <c r="K85" s="19" t="s">
        <v>40</v>
      </c>
      <c r="L85" s="20"/>
    </row>
    <row r="86" spans="1:12" ht="156" customHeight="1" x14ac:dyDescent="0.25">
      <c r="A86" s="15" t="s">
        <v>57</v>
      </c>
      <c r="B86" s="15" t="s">
        <v>52</v>
      </c>
      <c r="C86" s="15" t="s">
        <v>20</v>
      </c>
      <c r="D86" s="26" t="s">
        <v>198</v>
      </c>
      <c r="E86" s="17">
        <v>45502</v>
      </c>
      <c r="F86" s="17">
        <v>45513</v>
      </c>
      <c r="G86" s="37">
        <v>1700000</v>
      </c>
      <c r="H86" s="15" t="s">
        <v>12</v>
      </c>
      <c r="I86" s="15" t="s">
        <v>19</v>
      </c>
      <c r="J86" s="15" t="s">
        <v>15</v>
      </c>
      <c r="K86" s="19" t="s">
        <v>40</v>
      </c>
      <c r="L86" s="20"/>
    </row>
    <row r="87" spans="1:12" s="7" customFormat="1" ht="171.75" customHeight="1" x14ac:dyDescent="0.25">
      <c r="A87" s="15" t="s">
        <v>57</v>
      </c>
      <c r="B87" s="15" t="s">
        <v>52</v>
      </c>
      <c r="C87" s="15" t="s">
        <v>20</v>
      </c>
      <c r="D87" s="26" t="s">
        <v>198</v>
      </c>
      <c r="E87" s="17">
        <v>45943</v>
      </c>
      <c r="F87" s="17">
        <v>45957</v>
      </c>
      <c r="G87" s="37">
        <v>1360000</v>
      </c>
      <c r="H87" s="15" t="s">
        <v>12</v>
      </c>
      <c r="I87" s="15" t="s">
        <v>19</v>
      </c>
      <c r="J87" s="15" t="s">
        <v>15</v>
      </c>
      <c r="K87" s="19" t="s">
        <v>40</v>
      </c>
      <c r="L87" s="20"/>
    </row>
    <row r="88" spans="1:12" ht="162" customHeight="1" x14ac:dyDescent="0.25">
      <c r="A88" s="15" t="s">
        <v>57</v>
      </c>
      <c r="B88" s="15" t="s">
        <v>109</v>
      </c>
      <c r="C88" s="15" t="s">
        <v>456</v>
      </c>
      <c r="D88" s="15" t="s">
        <v>118</v>
      </c>
      <c r="E88" s="17">
        <v>45376</v>
      </c>
      <c r="F88" s="17">
        <v>45417</v>
      </c>
      <c r="G88" s="18">
        <v>859300</v>
      </c>
      <c r="H88" s="15" t="s">
        <v>12</v>
      </c>
      <c r="I88" s="15" t="s">
        <v>42</v>
      </c>
      <c r="J88" s="15" t="s">
        <v>11</v>
      </c>
      <c r="K88" s="19" t="s">
        <v>183</v>
      </c>
      <c r="L88" s="20"/>
    </row>
    <row r="89" spans="1:12" ht="189" customHeight="1" x14ac:dyDescent="0.25">
      <c r="A89" s="15" t="s">
        <v>57</v>
      </c>
      <c r="B89" s="15" t="s">
        <v>109</v>
      </c>
      <c r="C89" s="15" t="s">
        <v>116</v>
      </c>
      <c r="D89" s="15" t="s">
        <v>119</v>
      </c>
      <c r="E89" s="17">
        <v>45376</v>
      </c>
      <c r="F89" s="17">
        <v>45417</v>
      </c>
      <c r="G89" s="29">
        <v>47000000</v>
      </c>
      <c r="H89" s="15" t="s">
        <v>12</v>
      </c>
      <c r="I89" s="15" t="s">
        <v>42</v>
      </c>
      <c r="J89" s="15" t="s">
        <v>11</v>
      </c>
      <c r="K89" s="19" t="s">
        <v>183</v>
      </c>
      <c r="L89" s="20"/>
    </row>
    <row r="90" spans="1:12" ht="196.5" customHeight="1" x14ac:dyDescent="0.25">
      <c r="A90" s="15" t="s">
        <v>57</v>
      </c>
      <c r="B90" s="15" t="s">
        <v>109</v>
      </c>
      <c r="C90" s="15" t="s">
        <v>181</v>
      </c>
      <c r="D90" s="15" t="s">
        <v>182</v>
      </c>
      <c r="E90" s="39" t="s">
        <v>616</v>
      </c>
      <c r="F90" s="39" t="s">
        <v>617</v>
      </c>
      <c r="G90" s="37">
        <v>13000000</v>
      </c>
      <c r="H90" s="15" t="s">
        <v>12</v>
      </c>
      <c r="I90" s="15" t="s">
        <v>42</v>
      </c>
      <c r="J90" s="15" t="s">
        <v>11</v>
      </c>
      <c r="K90" s="19" t="s">
        <v>183</v>
      </c>
      <c r="L90" s="26"/>
    </row>
    <row r="91" spans="1:12" ht="202.5" customHeight="1" x14ac:dyDescent="0.25">
      <c r="A91" s="15" t="s">
        <v>57</v>
      </c>
      <c r="B91" s="15" t="s">
        <v>109</v>
      </c>
      <c r="C91" s="15" t="s">
        <v>184</v>
      </c>
      <c r="D91" s="15" t="s">
        <v>182</v>
      </c>
      <c r="E91" s="39" t="s">
        <v>616</v>
      </c>
      <c r="F91" s="39" t="s">
        <v>617</v>
      </c>
      <c r="G91" s="37">
        <v>4300000</v>
      </c>
      <c r="H91" s="15" t="s">
        <v>12</v>
      </c>
      <c r="I91" s="15" t="s">
        <v>42</v>
      </c>
      <c r="J91" s="15" t="s">
        <v>11</v>
      </c>
      <c r="K91" s="19" t="s">
        <v>183</v>
      </c>
      <c r="L91" s="26"/>
    </row>
    <row r="92" spans="1:12" ht="207.75" customHeight="1" x14ac:dyDescent="0.25">
      <c r="A92" s="15" t="s">
        <v>57</v>
      </c>
      <c r="B92" s="15" t="s">
        <v>109</v>
      </c>
      <c r="C92" s="15" t="s">
        <v>185</v>
      </c>
      <c r="D92" s="15" t="s">
        <v>182</v>
      </c>
      <c r="E92" s="39" t="s">
        <v>616</v>
      </c>
      <c r="F92" s="39" t="s">
        <v>617</v>
      </c>
      <c r="G92" s="37">
        <v>4300000</v>
      </c>
      <c r="H92" s="15" t="s">
        <v>12</v>
      </c>
      <c r="I92" s="15" t="s">
        <v>42</v>
      </c>
      <c r="J92" s="15" t="s">
        <v>11</v>
      </c>
      <c r="K92" s="19" t="s">
        <v>183</v>
      </c>
      <c r="L92" s="26"/>
    </row>
    <row r="93" spans="1:12" ht="182.25" customHeight="1" x14ac:dyDescent="0.25">
      <c r="A93" s="15" t="s">
        <v>57</v>
      </c>
      <c r="B93" s="15" t="s">
        <v>109</v>
      </c>
      <c r="C93" s="15" t="s">
        <v>210</v>
      </c>
      <c r="D93" s="15" t="s">
        <v>212</v>
      </c>
      <c r="E93" s="21" t="s">
        <v>196</v>
      </c>
      <c r="F93" s="21" t="s">
        <v>211</v>
      </c>
      <c r="G93" s="37">
        <v>856760</v>
      </c>
      <c r="H93" s="15" t="s">
        <v>12</v>
      </c>
      <c r="I93" s="15" t="s">
        <v>42</v>
      </c>
      <c r="J93" s="15" t="s">
        <v>11</v>
      </c>
      <c r="K93" s="19" t="s">
        <v>183</v>
      </c>
      <c r="L93" s="26"/>
    </row>
    <row r="94" spans="1:12" s="7" customFormat="1" ht="171" customHeight="1" x14ac:dyDescent="0.25">
      <c r="A94" s="15" t="s">
        <v>57</v>
      </c>
      <c r="B94" s="15" t="s">
        <v>109</v>
      </c>
      <c r="C94" s="15" t="s">
        <v>266</v>
      </c>
      <c r="D94" s="15" t="s">
        <v>270</v>
      </c>
      <c r="E94" s="21" t="s">
        <v>264</v>
      </c>
      <c r="F94" s="21" t="s">
        <v>265</v>
      </c>
      <c r="G94" s="37">
        <v>8686945.9100000001</v>
      </c>
      <c r="H94" s="15" t="s">
        <v>12</v>
      </c>
      <c r="I94" s="15" t="s">
        <v>42</v>
      </c>
      <c r="J94" s="15" t="s">
        <v>11</v>
      </c>
      <c r="K94" s="19" t="s">
        <v>183</v>
      </c>
      <c r="L94" s="26" t="s">
        <v>271</v>
      </c>
    </row>
    <row r="95" spans="1:12" s="7" customFormat="1" ht="163.5" customHeight="1" x14ac:dyDescent="0.25">
      <c r="A95" s="15" t="s">
        <v>57</v>
      </c>
      <c r="B95" s="15" t="s">
        <v>109</v>
      </c>
      <c r="C95" s="15" t="s">
        <v>283</v>
      </c>
      <c r="D95" s="15" t="s">
        <v>346</v>
      </c>
      <c r="E95" s="21" t="s">
        <v>284</v>
      </c>
      <c r="F95" s="21" t="s">
        <v>282</v>
      </c>
      <c r="G95" s="37">
        <v>4100000</v>
      </c>
      <c r="H95" s="15" t="s">
        <v>12</v>
      </c>
      <c r="I95" s="15" t="s">
        <v>42</v>
      </c>
      <c r="J95" s="15" t="s">
        <v>11</v>
      </c>
      <c r="K95" s="19" t="s">
        <v>183</v>
      </c>
      <c r="L95" s="26"/>
    </row>
    <row r="96" spans="1:12" s="7" customFormat="1" ht="163.5" customHeight="1" x14ac:dyDescent="0.25">
      <c r="A96" s="15" t="s">
        <v>57</v>
      </c>
      <c r="B96" s="15" t="s">
        <v>109</v>
      </c>
      <c r="C96" s="15" t="s">
        <v>457</v>
      </c>
      <c r="D96" s="15" t="s">
        <v>436</v>
      </c>
      <c r="E96" s="21" t="s">
        <v>381</v>
      </c>
      <c r="F96" s="21" t="s">
        <v>382</v>
      </c>
      <c r="G96" s="37">
        <v>5808145.2000000002</v>
      </c>
      <c r="H96" s="15" t="s">
        <v>12</v>
      </c>
      <c r="I96" s="15" t="s">
        <v>42</v>
      </c>
      <c r="J96" s="15" t="s">
        <v>11</v>
      </c>
      <c r="K96" s="19" t="s">
        <v>183</v>
      </c>
      <c r="L96" s="26"/>
    </row>
    <row r="97" spans="1:12" s="8" customFormat="1" ht="163.5" customHeight="1" x14ac:dyDescent="0.25">
      <c r="A97" s="15" t="s">
        <v>57</v>
      </c>
      <c r="B97" s="15" t="s">
        <v>109</v>
      </c>
      <c r="C97" s="15" t="s">
        <v>185</v>
      </c>
      <c r="D97" s="15" t="s">
        <v>435</v>
      </c>
      <c r="E97" s="21" t="s">
        <v>408</v>
      </c>
      <c r="F97" s="21" t="s">
        <v>407</v>
      </c>
      <c r="G97" s="37">
        <v>2000000</v>
      </c>
      <c r="H97" s="15" t="s">
        <v>12</v>
      </c>
      <c r="I97" s="15" t="s">
        <v>42</v>
      </c>
      <c r="J97" s="15" t="s">
        <v>11</v>
      </c>
      <c r="K97" s="19" t="s">
        <v>183</v>
      </c>
      <c r="L97" s="26"/>
    </row>
    <row r="98" spans="1:12" ht="193.5" customHeight="1" x14ac:dyDescent="0.25">
      <c r="A98" s="15" t="s">
        <v>57</v>
      </c>
      <c r="B98" s="15" t="s">
        <v>109</v>
      </c>
      <c r="C98" s="15" t="s">
        <v>457</v>
      </c>
      <c r="D98" s="15" t="s">
        <v>436</v>
      </c>
      <c r="E98" s="21" t="s">
        <v>515</v>
      </c>
      <c r="F98" s="21" t="s">
        <v>516</v>
      </c>
      <c r="G98" s="37">
        <v>1567412.75</v>
      </c>
      <c r="H98" s="15" t="s">
        <v>12</v>
      </c>
      <c r="I98" s="15" t="s">
        <v>42</v>
      </c>
      <c r="J98" s="15" t="s">
        <v>11</v>
      </c>
      <c r="K98" s="19" t="s">
        <v>183</v>
      </c>
      <c r="L98" s="26"/>
    </row>
    <row r="99" spans="1:12" ht="204.75" customHeight="1" x14ac:dyDescent="0.25">
      <c r="A99" s="40" t="s">
        <v>108</v>
      </c>
      <c r="B99" s="15" t="s">
        <v>88</v>
      </c>
      <c r="C99" s="15" t="s">
        <v>459</v>
      </c>
      <c r="D99" s="15" t="s">
        <v>89</v>
      </c>
      <c r="E99" s="17">
        <v>45104</v>
      </c>
      <c r="F99" s="17">
        <v>45114</v>
      </c>
      <c r="G99" s="22">
        <v>2700000</v>
      </c>
      <c r="H99" s="41" t="s">
        <v>12</v>
      </c>
      <c r="I99" s="17" t="s">
        <v>42</v>
      </c>
      <c r="J99" s="17" t="s">
        <v>15</v>
      </c>
      <c r="K99" s="41" t="s">
        <v>91</v>
      </c>
      <c r="L99" s="27"/>
    </row>
    <row r="100" spans="1:12" ht="218.25" customHeight="1" x14ac:dyDescent="0.25">
      <c r="A100" s="15" t="s">
        <v>87</v>
      </c>
      <c r="B100" s="15" t="s">
        <v>88</v>
      </c>
      <c r="C100" s="15" t="s">
        <v>458</v>
      </c>
      <c r="D100" s="15" t="s">
        <v>89</v>
      </c>
      <c r="E100" s="21" t="s">
        <v>90</v>
      </c>
      <c r="F100" s="21" t="s">
        <v>97</v>
      </c>
      <c r="G100" s="37">
        <v>10000000</v>
      </c>
      <c r="H100" s="15" t="s">
        <v>12</v>
      </c>
      <c r="I100" s="15" t="s">
        <v>42</v>
      </c>
      <c r="J100" s="15" t="s">
        <v>15</v>
      </c>
      <c r="K100" s="19" t="s">
        <v>91</v>
      </c>
      <c r="L100" s="20"/>
    </row>
    <row r="101" spans="1:12" ht="219.75" customHeight="1" x14ac:dyDescent="0.25">
      <c r="A101" s="40" t="s">
        <v>108</v>
      </c>
      <c r="B101" s="15" t="s">
        <v>88</v>
      </c>
      <c r="C101" s="15" t="s">
        <v>459</v>
      </c>
      <c r="D101" s="15" t="s">
        <v>89</v>
      </c>
      <c r="E101" s="17">
        <v>45371</v>
      </c>
      <c r="F101" s="17">
        <v>45379</v>
      </c>
      <c r="G101" s="22">
        <v>2700000</v>
      </c>
      <c r="H101" s="41" t="s">
        <v>12</v>
      </c>
      <c r="I101" s="17" t="s">
        <v>42</v>
      </c>
      <c r="J101" s="17" t="s">
        <v>15</v>
      </c>
      <c r="K101" s="41" t="s">
        <v>91</v>
      </c>
      <c r="L101" s="20"/>
    </row>
    <row r="102" spans="1:12" ht="214.5" customHeight="1" x14ac:dyDescent="0.25">
      <c r="A102" s="40" t="s">
        <v>108</v>
      </c>
      <c r="B102" s="15" t="s">
        <v>88</v>
      </c>
      <c r="C102" s="15" t="s">
        <v>459</v>
      </c>
      <c r="D102" s="15" t="s">
        <v>89</v>
      </c>
      <c r="E102" s="17">
        <v>45392</v>
      </c>
      <c r="F102" s="17">
        <v>45394</v>
      </c>
      <c r="G102" s="22">
        <v>2700000</v>
      </c>
      <c r="H102" s="41" t="s">
        <v>12</v>
      </c>
      <c r="I102" s="17" t="s">
        <v>42</v>
      </c>
      <c r="J102" s="17" t="s">
        <v>15</v>
      </c>
      <c r="K102" s="41" t="s">
        <v>91</v>
      </c>
      <c r="L102" s="17"/>
    </row>
    <row r="103" spans="1:12" ht="214.5" customHeight="1" x14ac:dyDescent="0.25">
      <c r="A103" s="40" t="s">
        <v>108</v>
      </c>
      <c r="B103" s="15" t="s">
        <v>88</v>
      </c>
      <c r="C103" s="15" t="s">
        <v>459</v>
      </c>
      <c r="D103" s="15" t="s">
        <v>89</v>
      </c>
      <c r="E103" s="17">
        <v>45722</v>
      </c>
      <c r="F103" s="17">
        <v>45730</v>
      </c>
      <c r="G103" s="22">
        <v>2700000</v>
      </c>
      <c r="H103" s="41" t="s">
        <v>12</v>
      </c>
      <c r="I103" s="17" t="s">
        <v>42</v>
      </c>
      <c r="J103" s="17" t="s">
        <v>15</v>
      </c>
      <c r="K103" s="41" t="s">
        <v>91</v>
      </c>
      <c r="L103" s="17"/>
    </row>
    <row r="104" spans="1:12" s="7" customFormat="1" ht="214.5" customHeight="1" x14ac:dyDescent="0.25">
      <c r="A104" s="15" t="s">
        <v>57</v>
      </c>
      <c r="B104" s="15" t="s">
        <v>61</v>
      </c>
      <c r="C104" s="15" t="s">
        <v>79</v>
      </c>
      <c r="D104" s="15" t="s">
        <v>82</v>
      </c>
      <c r="E104" s="17">
        <v>45105</v>
      </c>
      <c r="F104" s="17">
        <v>45126</v>
      </c>
      <c r="G104" s="18">
        <v>3500000</v>
      </c>
      <c r="H104" s="15" t="s">
        <v>12</v>
      </c>
      <c r="I104" s="15" t="s">
        <v>42</v>
      </c>
      <c r="J104" s="15" t="s">
        <v>15</v>
      </c>
      <c r="K104" s="19" t="s">
        <v>91</v>
      </c>
      <c r="L104" s="20"/>
    </row>
    <row r="105" spans="1:12" ht="214.5" customHeight="1" x14ac:dyDescent="0.25">
      <c r="A105" s="15" t="s">
        <v>57</v>
      </c>
      <c r="B105" s="15" t="s">
        <v>61</v>
      </c>
      <c r="C105" s="15" t="s">
        <v>79</v>
      </c>
      <c r="D105" s="15" t="s">
        <v>82</v>
      </c>
      <c r="E105" s="17">
        <v>45175</v>
      </c>
      <c r="F105" s="17">
        <v>45177</v>
      </c>
      <c r="G105" s="29" t="s">
        <v>81</v>
      </c>
      <c r="H105" s="15" t="s">
        <v>12</v>
      </c>
      <c r="I105" s="15" t="s">
        <v>42</v>
      </c>
      <c r="J105" s="15" t="s">
        <v>15</v>
      </c>
      <c r="K105" s="19" t="s">
        <v>91</v>
      </c>
      <c r="L105" s="20"/>
    </row>
    <row r="106" spans="1:12" s="9" customFormat="1" ht="157.5" customHeight="1" x14ac:dyDescent="0.25">
      <c r="A106" s="15" t="s">
        <v>57</v>
      </c>
      <c r="B106" s="15" t="s">
        <v>61</v>
      </c>
      <c r="C106" s="15" t="s">
        <v>460</v>
      </c>
      <c r="D106" s="15" t="s">
        <v>102</v>
      </c>
      <c r="E106" s="21" t="s">
        <v>99</v>
      </c>
      <c r="F106" s="21" t="s">
        <v>100</v>
      </c>
      <c r="G106" s="18">
        <v>20273916.66</v>
      </c>
      <c r="H106" s="15" t="s">
        <v>12</v>
      </c>
      <c r="I106" s="15" t="s">
        <v>42</v>
      </c>
      <c r="J106" s="15" t="s">
        <v>15</v>
      </c>
      <c r="K106" s="19" t="s">
        <v>91</v>
      </c>
      <c r="L106" s="20"/>
    </row>
    <row r="107" spans="1:12" s="7" customFormat="1" ht="214.5" customHeight="1" x14ac:dyDescent="0.25">
      <c r="A107" s="15" t="s">
        <v>57</v>
      </c>
      <c r="B107" s="15" t="s">
        <v>61</v>
      </c>
      <c r="C107" s="15" t="s">
        <v>461</v>
      </c>
      <c r="D107" s="15" t="s">
        <v>146</v>
      </c>
      <c r="E107" s="21" t="s">
        <v>147</v>
      </c>
      <c r="F107" s="21" t="s">
        <v>148</v>
      </c>
      <c r="G107" s="18">
        <v>2700000</v>
      </c>
      <c r="H107" s="15" t="s">
        <v>12</v>
      </c>
      <c r="I107" s="15" t="s">
        <v>42</v>
      </c>
      <c r="J107" s="15" t="s">
        <v>15</v>
      </c>
      <c r="K107" s="19" t="s">
        <v>91</v>
      </c>
      <c r="L107" s="20"/>
    </row>
    <row r="108" spans="1:12" s="7" customFormat="1" ht="214.5" customHeight="1" x14ac:dyDescent="0.25">
      <c r="A108" s="40" t="s">
        <v>57</v>
      </c>
      <c r="B108" s="40" t="s">
        <v>61</v>
      </c>
      <c r="C108" s="40" t="s">
        <v>461</v>
      </c>
      <c r="D108" s="40" t="s">
        <v>146</v>
      </c>
      <c r="E108" s="42" t="s">
        <v>527</v>
      </c>
      <c r="F108" s="42" t="s">
        <v>528</v>
      </c>
      <c r="G108" s="43">
        <v>2700000</v>
      </c>
      <c r="H108" s="40" t="s">
        <v>12</v>
      </c>
      <c r="I108" s="40" t="s">
        <v>42</v>
      </c>
      <c r="J108" s="40" t="s">
        <v>15</v>
      </c>
      <c r="K108" s="44" t="s">
        <v>91</v>
      </c>
      <c r="L108" s="32"/>
    </row>
    <row r="109" spans="1:12" ht="150.75" x14ac:dyDescent="0.25">
      <c r="A109" s="40" t="s">
        <v>124</v>
      </c>
      <c r="B109" s="15" t="s">
        <v>125</v>
      </c>
      <c r="C109" s="15" t="s">
        <v>152</v>
      </c>
      <c r="D109" s="15" t="s">
        <v>126</v>
      </c>
      <c r="E109" s="21" t="s">
        <v>127</v>
      </c>
      <c r="F109" s="21" t="s">
        <v>153</v>
      </c>
      <c r="G109" s="18">
        <v>4000000</v>
      </c>
      <c r="H109" s="15" t="s">
        <v>12</v>
      </c>
      <c r="I109" s="15" t="s">
        <v>42</v>
      </c>
      <c r="J109" s="15" t="s">
        <v>15</v>
      </c>
      <c r="K109" s="19" t="s">
        <v>91</v>
      </c>
      <c r="L109" s="15"/>
    </row>
    <row r="110" spans="1:12" ht="344.25" customHeight="1" x14ac:dyDescent="0.25">
      <c r="A110" s="40" t="s">
        <v>124</v>
      </c>
      <c r="B110" s="15" t="s">
        <v>166</v>
      </c>
      <c r="C110" s="15" t="s">
        <v>462</v>
      </c>
      <c r="D110" s="15" t="s">
        <v>178</v>
      </c>
      <c r="E110" s="21" t="s">
        <v>165</v>
      </c>
      <c r="F110" s="21" t="s">
        <v>186</v>
      </c>
      <c r="G110" s="29">
        <v>52766137.869999997</v>
      </c>
      <c r="H110" s="15" t="s">
        <v>180</v>
      </c>
      <c r="I110" s="15" t="s">
        <v>42</v>
      </c>
      <c r="J110" s="15" t="s">
        <v>15</v>
      </c>
      <c r="K110" s="31" t="s">
        <v>91</v>
      </c>
      <c r="L110" s="20"/>
    </row>
    <row r="111" spans="1:12" ht="346.5" customHeight="1" x14ac:dyDescent="0.25">
      <c r="A111" s="40" t="s">
        <v>124</v>
      </c>
      <c r="B111" s="15" t="s">
        <v>166</v>
      </c>
      <c r="C111" s="15" t="s">
        <v>463</v>
      </c>
      <c r="D111" s="15" t="s">
        <v>214</v>
      </c>
      <c r="E111" s="21" t="s">
        <v>209</v>
      </c>
      <c r="F111" s="21" t="s">
        <v>213</v>
      </c>
      <c r="G111" s="22">
        <v>3437642.23</v>
      </c>
      <c r="H111" s="15" t="s">
        <v>217</v>
      </c>
      <c r="I111" s="15" t="s">
        <v>42</v>
      </c>
      <c r="J111" s="15" t="s">
        <v>15</v>
      </c>
      <c r="K111" s="31" t="s">
        <v>91</v>
      </c>
      <c r="L111" s="20"/>
    </row>
    <row r="112" spans="1:12" s="7" customFormat="1" ht="346.5" customHeight="1" x14ac:dyDescent="0.25">
      <c r="A112" s="40" t="s">
        <v>124</v>
      </c>
      <c r="B112" s="15" t="s">
        <v>166</v>
      </c>
      <c r="C112" s="15" t="s">
        <v>216</v>
      </c>
      <c r="D112" s="15" t="s">
        <v>297</v>
      </c>
      <c r="E112" s="21" t="s">
        <v>251</v>
      </c>
      <c r="F112" s="21" t="s">
        <v>296</v>
      </c>
      <c r="G112" s="22">
        <v>5040123.8899999997</v>
      </c>
      <c r="H112" s="15" t="s">
        <v>298</v>
      </c>
      <c r="I112" s="15" t="s">
        <v>42</v>
      </c>
      <c r="J112" s="15" t="s">
        <v>15</v>
      </c>
      <c r="K112" s="31" t="s">
        <v>91</v>
      </c>
      <c r="L112" s="20"/>
    </row>
    <row r="113" spans="1:12" s="7" customFormat="1" ht="346.5" customHeight="1" x14ac:dyDescent="0.25">
      <c r="A113" s="40" t="s">
        <v>124</v>
      </c>
      <c r="B113" s="15" t="s">
        <v>166</v>
      </c>
      <c r="C113" s="15" t="s">
        <v>463</v>
      </c>
      <c r="D113" s="15" t="s">
        <v>367</v>
      </c>
      <c r="E113" s="21" t="s">
        <v>366</v>
      </c>
      <c r="F113" s="45" t="s">
        <v>393</v>
      </c>
      <c r="G113" s="22">
        <v>9777778.2100000009</v>
      </c>
      <c r="H113" s="15" t="s">
        <v>298</v>
      </c>
      <c r="I113" s="15" t="s">
        <v>42</v>
      </c>
      <c r="J113" s="15" t="s">
        <v>15</v>
      </c>
      <c r="K113" s="31" t="s">
        <v>91</v>
      </c>
      <c r="L113" s="20"/>
    </row>
    <row r="114" spans="1:12" ht="226.5" customHeight="1" x14ac:dyDescent="0.25">
      <c r="A114" s="40" t="s">
        <v>124</v>
      </c>
      <c r="B114" s="15" t="s">
        <v>166</v>
      </c>
      <c r="C114" s="15" t="s">
        <v>463</v>
      </c>
      <c r="D114" s="15" t="s">
        <v>550</v>
      </c>
      <c r="E114" s="21" t="s">
        <v>544</v>
      </c>
      <c r="F114" s="45" t="s">
        <v>545</v>
      </c>
      <c r="G114" s="22">
        <v>2361535.2599999998</v>
      </c>
      <c r="H114" s="15" t="s">
        <v>298</v>
      </c>
      <c r="I114" s="15" t="s">
        <v>42</v>
      </c>
      <c r="J114" s="15" t="s">
        <v>15</v>
      </c>
      <c r="K114" s="31" t="s">
        <v>91</v>
      </c>
      <c r="L114" s="20"/>
    </row>
    <row r="115" spans="1:12" ht="241.5" customHeight="1" x14ac:dyDescent="0.25">
      <c r="A115" s="40" t="s">
        <v>124</v>
      </c>
      <c r="B115" s="15" t="s">
        <v>166</v>
      </c>
      <c r="C115" s="15" t="s">
        <v>463</v>
      </c>
      <c r="D115" s="15" t="s">
        <v>226</v>
      </c>
      <c r="E115" s="21" t="s">
        <v>570</v>
      </c>
      <c r="F115" s="45" t="s">
        <v>565</v>
      </c>
      <c r="G115" s="22">
        <v>3000000</v>
      </c>
      <c r="H115" s="15" t="s">
        <v>298</v>
      </c>
      <c r="I115" s="15" t="s">
        <v>42</v>
      </c>
      <c r="J115" s="15" t="s">
        <v>15</v>
      </c>
      <c r="K115" s="31" t="s">
        <v>91</v>
      </c>
      <c r="L115" s="20"/>
    </row>
    <row r="116" spans="1:12" s="7" customFormat="1" ht="241.5" customHeight="1" x14ac:dyDescent="0.25">
      <c r="A116" s="15" t="s">
        <v>57</v>
      </c>
      <c r="B116" s="15" t="s">
        <v>62</v>
      </c>
      <c r="C116" s="15" t="s">
        <v>409</v>
      </c>
      <c r="D116" s="15" t="s">
        <v>21</v>
      </c>
      <c r="E116" s="21" t="s">
        <v>93</v>
      </c>
      <c r="F116" s="21" t="s">
        <v>94</v>
      </c>
      <c r="G116" s="18">
        <v>10000000</v>
      </c>
      <c r="H116" s="15" t="s">
        <v>12</v>
      </c>
      <c r="I116" s="15" t="s">
        <v>42</v>
      </c>
      <c r="J116" s="15" t="s">
        <v>11</v>
      </c>
      <c r="K116" s="19" t="s">
        <v>498</v>
      </c>
      <c r="L116" s="20"/>
    </row>
    <row r="117" spans="1:12" s="7" customFormat="1" ht="226.5" customHeight="1" x14ac:dyDescent="0.25">
      <c r="A117" s="15" t="s">
        <v>57</v>
      </c>
      <c r="B117" s="15" t="s">
        <v>62</v>
      </c>
      <c r="C117" s="15" t="s">
        <v>111</v>
      </c>
      <c r="D117" s="15" t="s">
        <v>112</v>
      </c>
      <c r="E117" s="21" t="s">
        <v>117</v>
      </c>
      <c r="F117" s="21" t="s">
        <v>110</v>
      </c>
      <c r="G117" s="18">
        <v>10000000</v>
      </c>
      <c r="H117" s="15" t="s">
        <v>12</v>
      </c>
      <c r="I117" s="15" t="s">
        <v>42</v>
      </c>
      <c r="J117" s="15" t="s">
        <v>11</v>
      </c>
      <c r="K117" s="19" t="s">
        <v>498</v>
      </c>
      <c r="L117" s="15" t="s">
        <v>113</v>
      </c>
    </row>
    <row r="118" spans="1:12" s="7" customFormat="1" ht="226.5" customHeight="1" x14ac:dyDescent="0.25">
      <c r="A118" s="15" t="s">
        <v>57</v>
      </c>
      <c r="B118" s="15" t="s">
        <v>62</v>
      </c>
      <c r="C118" s="15" t="s">
        <v>464</v>
      </c>
      <c r="D118" s="15" t="s">
        <v>434</v>
      </c>
      <c r="E118" s="21" t="s">
        <v>559</v>
      </c>
      <c r="F118" s="21" t="s">
        <v>560</v>
      </c>
      <c r="G118" s="18">
        <v>7000000</v>
      </c>
      <c r="H118" s="15" t="s">
        <v>12</v>
      </c>
      <c r="I118" s="15" t="s">
        <v>42</v>
      </c>
      <c r="J118" s="15" t="s">
        <v>11</v>
      </c>
      <c r="K118" s="19" t="s">
        <v>509</v>
      </c>
      <c r="L118" s="15"/>
    </row>
    <row r="119" spans="1:12" ht="259.5" customHeight="1" x14ac:dyDescent="0.25">
      <c r="A119" s="15" t="s">
        <v>57</v>
      </c>
      <c r="B119" s="15" t="s">
        <v>62</v>
      </c>
      <c r="C119" s="15" t="s">
        <v>425</v>
      </c>
      <c r="D119" s="15" t="s">
        <v>432</v>
      </c>
      <c r="E119" s="21" t="s">
        <v>421</v>
      </c>
      <c r="F119" s="21" t="s">
        <v>561</v>
      </c>
      <c r="G119" s="18">
        <v>20000000</v>
      </c>
      <c r="H119" s="15" t="s">
        <v>12</v>
      </c>
      <c r="I119" s="15" t="s">
        <v>42</v>
      </c>
      <c r="J119" s="15" t="s">
        <v>11</v>
      </c>
      <c r="K119" s="19" t="s">
        <v>510</v>
      </c>
      <c r="L119" s="20"/>
    </row>
    <row r="120" spans="1:12" ht="114.75" customHeight="1" x14ac:dyDescent="0.25">
      <c r="A120" s="15" t="s">
        <v>57</v>
      </c>
      <c r="B120" s="15" t="s">
        <v>62</v>
      </c>
      <c r="C120" s="15" t="s">
        <v>542</v>
      </c>
      <c r="D120" s="15" t="s">
        <v>543</v>
      </c>
      <c r="E120" s="21" t="s">
        <v>553</v>
      </c>
      <c r="F120" s="21" t="s">
        <v>554</v>
      </c>
      <c r="G120" s="18">
        <v>2000000</v>
      </c>
      <c r="H120" s="15" t="s">
        <v>12</v>
      </c>
      <c r="I120" s="15" t="s">
        <v>42</v>
      </c>
      <c r="J120" s="15" t="s">
        <v>15</v>
      </c>
      <c r="K120" s="19" t="s">
        <v>510</v>
      </c>
      <c r="L120" s="20" t="s">
        <v>562</v>
      </c>
    </row>
    <row r="121" spans="1:12" s="7" customFormat="1" ht="114.75" customHeight="1" x14ac:dyDescent="0.25">
      <c r="A121" s="15" t="s">
        <v>57</v>
      </c>
      <c r="B121" s="15" t="s">
        <v>63</v>
      </c>
      <c r="C121" s="15" t="s">
        <v>22</v>
      </c>
      <c r="D121" s="15" t="s">
        <v>249</v>
      </c>
      <c r="E121" s="35">
        <v>45561</v>
      </c>
      <c r="F121" s="35">
        <v>45572</v>
      </c>
      <c r="G121" s="46">
        <v>859860</v>
      </c>
      <c r="H121" s="15" t="s">
        <v>12</v>
      </c>
      <c r="I121" s="15" t="s">
        <v>42</v>
      </c>
      <c r="J121" s="15" t="s">
        <v>15</v>
      </c>
      <c r="K121" s="19" t="s">
        <v>499</v>
      </c>
      <c r="L121" s="20"/>
    </row>
    <row r="122" spans="1:12" ht="75.75" x14ac:dyDescent="0.25">
      <c r="A122" s="15" t="s">
        <v>57</v>
      </c>
      <c r="B122" s="15" t="s">
        <v>63</v>
      </c>
      <c r="C122" s="15" t="s">
        <v>360</v>
      </c>
      <c r="D122" s="15" t="s">
        <v>285</v>
      </c>
      <c r="E122" s="35">
        <v>45687</v>
      </c>
      <c r="F122" s="35">
        <v>45726</v>
      </c>
      <c r="G122" s="47">
        <v>2800000</v>
      </c>
      <c r="H122" s="15" t="s">
        <v>12</v>
      </c>
      <c r="I122" s="15" t="s">
        <v>42</v>
      </c>
      <c r="J122" s="15" t="s">
        <v>11</v>
      </c>
      <c r="K122" s="19" t="s">
        <v>499</v>
      </c>
      <c r="L122" s="20"/>
    </row>
    <row r="123" spans="1:12" s="7" customFormat="1" ht="116.25" customHeight="1" x14ac:dyDescent="0.25">
      <c r="A123" s="15" t="s">
        <v>57</v>
      </c>
      <c r="B123" s="15" t="s">
        <v>63</v>
      </c>
      <c r="C123" s="15" t="s">
        <v>360</v>
      </c>
      <c r="D123" s="15" t="s">
        <v>595</v>
      </c>
      <c r="E123" s="35">
        <v>45960</v>
      </c>
      <c r="F123" s="35">
        <v>46001</v>
      </c>
      <c r="G123" s="47">
        <v>2000000</v>
      </c>
      <c r="H123" s="15" t="s">
        <v>12</v>
      </c>
      <c r="I123" s="15" t="s">
        <v>42</v>
      </c>
      <c r="J123" s="15" t="s">
        <v>11</v>
      </c>
      <c r="K123" s="19" t="s">
        <v>499</v>
      </c>
      <c r="L123" s="20"/>
    </row>
    <row r="124" spans="1:12" s="7" customFormat="1" ht="182.25" customHeight="1" x14ac:dyDescent="0.25">
      <c r="A124" s="15" t="s">
        <v>57</v>
      </c>
      <c r="B124" s="15" t="s">
        <v>64</v>
      </c>
      <c r="C124" s="15" t="s">
        <v>24</v>
      </c>
      <c r="D124" s="15" t="s">
        <v>23</v>
      </c>
      <c r="E124" s="36" t="s">
        <v>247</v>
      </c>
      <c r="F124" s="36" t="s">
        <v>248</v>
      </c>
      <c r="G124" s="48">
        <v>30000000</v>
      </c>
      <c r="H124" s="49" t="s">
        <v>12</v>
      </c>
      <c r="I124" s="15" t="s">
        <v>42</v>
      </c>
      <c r="J124" s="15" t="s">
        <v>11</v>
      </c>
      <c r="K124" s="19" t="s">
        <v>499</v>
      </c>
      <c r="L124" s="50" t="s">
        <v>351</v>
      </c>
    </row>
    <row r="125" spans="1:12" s="7" customFormat="1" ht="206.25" customHeight="1" x14ac:dyDescent="0.25">
      <c r="A125" s="15" t="s">
        <v>57</v>
      </c>
      <c r="B125" s="15" t="s">
        <v>64</v>
      </c>
      <c r="C125" s="15" t="s">
        <v>24</v>
      </c>
      <c r="D125" s="15" t="s">
        <v>23</v>
      </c>
      <c r="E125" s="21" t="s">
        <v>247</v>
      </c>
      <c r="F125" s="21" t="s">
        <v>248</v>
      </c>
      <c r="G125" s="18">
        <v>30000000</v>
      </c>
      <c r="H125" s="15" t="s">
        <v>12</v>
      </c>
      <c r="I125" s="15" t="s">
        <v>42</v>
      </c>
      <c r="J125" s="15" t="s">
        <v>11</v>
      </c>
      <c r="K125" s="19" t="s">
        <v>499</v>
      </c>
      <c r="L125" s="50" t="s">
        <v>352</v>
      </c>
    </row>
    <row r="126" spans="1:12" s="7" customFormat="1" ht="259.5" customHeight="1" x14ac:dyDescent="0.25">
      <c r="A126" s="15" t="s">
        <v>167</v>
      </c>
      <c r="B126" s="15" t="s">
        <v>168</v>
      </c>
      <c r="C126" s="15" t="s">
        <v>169</v>
      </c>
      <c r="D126" s="15" t="s">
        <v>179</v>
      </c>
      <c r="E126" s="21" t="s">
        <v>165</v>
      </c>
      <c r="F126" s="21" t="s">
        <v>187</v>
      </c>
      <c r="G126" s="18">
        <v>22455402.670000002</v>
      </c>
      <c r="H126" s="15" t="s">
        <v>177</v>
      </c>
      <c r="I126" s="15" t="s">
        <v>42</v>
      </c>
      <c r="J126" s="15" t="s">
        <v>15</v>
      </c>
      <c r="K126" s="19" t="s">
        <v>500</v>
      </c>
      <c r="L126" s="50"/>
    </row>
    <row r="127" spans="1:12" s="7" customFormat="1" ht="272.25" customHeight="1" x14ac:dyDescent="0.25">
      <c r="A127" s="15" t="s">
        <v>167</v>
      </c>
      <c r="B127" s="15" t="s">
        <v>168</v>
      </c>
      <c r="C127" s="15" t="s">
        <v>465</v>
      </c>
      <c r="D127" s="15" t="s">
        <v>308</v>
      </c>
      <c r="E127" s="21" t="s">
        <v>251</v>
      </c>
      <c r="F127" s="21" t="s">
        <v>296</v>
      </c>
      <c r="G127" s="18">
        <v>1706160.25</v>
      </c>
      <c r="H127" s="15" t="s">
        <v>307</v>
      </c>
      <c r="I127" s="15" t="s">
        <v>42</v>
      </c>
      <c r="J127" s="15" t="s">
        <v>15</v>
      </c>
      <c r="K127" s="19" t="s">
        <v>500</v>
      </c>
      <c r="L127" s="50"/>
    </row>
    <row r="128" spans="1:12" s="7" customFormat="1" ht="272.25" customHeight="1" x14ac:dyDescent="0.25">
      <c r="A128" s="15" t="s">
        <v>167</v>
      </c>
      <c r="B128" s="15" t="s">
        <v>168</v>
      </c>
      <c r="C128" s="15" t="s">
        <v>466</v>
      </c>
      <c r="D128" s="15" t="s">
        <v>336</v>
      </c>
      <c r="E128" s="21" t="s">
        <v>288</v>
      </c>
      <c r="F128" s="21" t="s">
        <v>335</v>
      </c>
      <c r="G128" s="18">
        <v>3541996.88</v>
      </c>
      <c r="H128" s="15" t="s">
        <v>307</v>
      </c>
      <c r="I128" s="15" t="s">
        <v>42</v>
      </c>
      <c r="J128" s="15" t="s">
        <v>15</v>
      </c>
      <c r="K128" s="19" t="s">
        <v>500</v>
      </c>
      <c r="L128" s="50"/>
    </row>
    <row r="129" spans="1:12" s="7" customFormat="1" ht="221.25" customHeight="1" x14ac:dyDescent="0.25">
      <c r="A129" s="15" t="s">
        <v>167</v>
      </c>
      <c r="B129" s="15" t="s">
        <v>168</v>
      </c>
      <c r="C129" s="15" t="s">
        <v>337</v>
      </c>
      <c r="D129" s="15" t="s">
        <v>404</v>
      </c>
      <c r="E129" s="21" t="s">
        <v>335</v>
      </c>
      <c r="F129" s="21" t="s">
        <v>403</v>
      </c>
      <c r="G129" s="18">
        <v>5545693.54</v>
      </c>
      <c r="H129" s="15" t="s">
        <v>307</v>
      </c>
      <c r="I129" s="15" t="s">
        <v>42</v>
      </c>
      <c r="J129" s="15" t="s">
        <v>15</v>
      </c>
      <c r="K129" s="19" t="s">
        <v>500</v>
      </c>
      <c r="L129" s="50"/>
    </row>
    <row r="130" spans="1:12" ht="357" customHeight="1" x14ac:dyDescent="0.25">
      <c r="A130" s="15" t="s">
        <v>167</v>
      </c>
      <c r="B130" s="15" t="s">
        <v>168</v>
      </c>
      <c r="C130" s="15" t="s">
        <v>337</v>
      </c>
      <c r="D130" s="15" t="s">
        <v>546</v>
      </c>
      <c r="E130" s="21" t="s">
        <v>544</v>
      </c>
      <c r="F130" s="21" t="s">
        <v>545</v>
      </c>
      <c r="G130" s="18">
        <v>1091145.54</v>
      </c>
      <c r="H130" s="15" t="s">
        <v>307</v>
      </c>
      <c r="I130" s="15" t="s">
        <v>42</v>
      </c>
      <c r="J130" s="15" t="s">
        <v>15</v>
      </c>
      <c r="K130" s="19" t="s">
        <v>500</v>
      </c>
      <c r="L130" s="50"/>
    </row>
    <row r="131" spans="1:12" ht="226.5" customHeight="1" x14ac:dyDescent="0.25">
      <c r="A131" s="15" t="s">
        <v>57</v>
      </c>
      <c r="B131" s="15" t="s">
        <v>65</v>
      </c>
      <c r="C131" s="15" t="s">
        <v>467</v>
      </c>
      <c r="D131" s="15" t="s">
        <v>19</v>
      </c>
      <c r="E131" s="21" t="s">
        <v>83</v>
      </c>
      <c r="F131" s="21" t="s">
        <v>84</v>
      </c>
      <c r="G131" s="18">
        <v>6900000</v>
      </c>
      <c r="H131" s="15" t="s">
        <v>12</v>
      </c>
      <c r="I131" s="15" t="s">
        <v>42</v>
      </c>
      <c r="J131" s="15" t="s">
        <v>15</v>
      </c>
      <c r="K131" s="19" t="s">
        <v>501</v>
      </c>
      <c r="L131" s="20"/>
    </row>
    <row r="132" spans="1:12" ht="360" customHeight="1" x14ac:dyDescent="0.25">
      <c r="A132" s="15" t="s">
        <v>57</v>
      </c>
      <c r="B132" s="15" t="s">
        <v>66</v>
      </c>
      <c r="C132" s="15" t="s">
        <v>347</v>
      </c>
      <c r="D132" s="15" t="s">
        <v>25</v>
      </c>
      <c r="E132" s="17">
        <v>45131</v>
      </c>
      <c r="F132" s="17">
        <v>45145</v>
      </c>
      <c r="G132" s="18">
        <v>8500000</v>
      </c>
      <c r="H132" s="15" t="s">
        <v>12</v>
      </c>
      <c r="I132" s="15" t="s">
        <v>42</v>
      </c>
      <c r="J132" s="15" t="s">
        <v>11</v>
      </c>
      <c r="K132" s="19" t="s">
        <v>502</v>
      </c>
      <c r="L132" s="20"/>
    </row>
    <row r="133" spans="1:12" ht="364.5" customHeight="1" x14ac:dyDescent="0.25">
      <c r="A133" s="15" t="s">
        <v>57</v>
      </c>
      <c r="B133" s="15" t="s">
        <v>66</v>
      </c>
      <c r="C133" s="15" t="s">
        <v>468</v>
      </c>
      <c r="D133" s="15" t="s">
        <v>312</v>
      </c>
      <c r="E133" s="17">
        <v>45688</v>
      </c>
      <c r="F133" s="17">
        <v>45702</v>
      </c>
      <c r="G133" s="18">
        <v>3400000</v>
      </c>
      <c r="H133" s="15" t="s">
        <v>12</v>
      </c>
      <c r="I133" s="15" t="s">
        <v>42</v>
      </c>
      <c r="J133" s="15" t="s">
        <v>15</v>
      </c>
      <c r="K133" s="19" t="s">
        <v>502</v>
      </c>
      <c r="L133" s="20"/>
    </row>
    <row r="134" spans="1:12" ht="398.25" customHeight="1" x14ac:dyDescent="0.25">
      <c r="A134" s="15" t="s">
        <v>57</v>
      </c>
      <c r="B134" s="15" t="s">
        <v>66</v>
      </c>
      <c r="C134" s="15" t="s">
        <v>347</v>
      </c>
      <c r="D134" s="15" t="s">
        <v>25</v>
      </c>
      <c r="E134" s="21" t="s">
        <v>92</v>
      </c>
      <c r="F134" s="21" t="s">
        <v>95</v>
      </c>
      <c r="G134" s="18">
        <v>8500000</v>
      </c>
      <c r="H134" s="15" t="s">
        <v>12</v>
      </c>
      <c r="I134" s="15" t="s">
        <v>42</v>
      </c>
      <c r="J134" s="15" t="s">
        <v>11</v>
      </c>
      <c r="K134" s="19" t="s">
        <v>502</v>
      </c>
      <c r="L134" s="20"/>
    </row>
    <row r="135" spans="1:12" ht="225.75" customHeight="1" x14ac:dyDescent="0.25">
      <c r="A135" s="15" t="s">
        <v>57</v>
      </c>
      <c r="B135" s="15" t="s">
        <v>66</v>
      </c>
      <c r="C135" s="51" t="s">
        <v>358</v>
      </c>
      <c r="D135" s="15" t="s">
        <v>114</v>
      </c>
      <c r="E135" s="21" t="s">
        <v>115</v>
      </c>
      <c r="F135" s="21" t="s">
        <v>110</v>
      </c>
      <c r="G135" s="18">
        <v>10000000</v>
      </c>
      <c r="H135" s="15" t="s">
        <v>12</v>
      </c>
      <c r="I135" s="15" t="s">
        <v>42</v>
      </c>
      <c r="J135" s="15" t="s">
        <v>11</v>
      </c>
      <c r="K135" s="19" t="s">
        <v>502</v>
      </c>
      <c r="L135" s="20"/>
    </row>
    <row r="136" spans="1:12" s="7" customFormat="1" ht="243" customHeight="1" x14ac:dyDescent="0.25">
      <c r="A136" s="15" t="s">
        <v>57</v>
      </c>
      <c r="B136" s="15" t="s">
        <v>66</v>
      </c>
      <c r="C136" s="51" t="s">
        <v>358</v>
      </c>
      <c r="D136" s="15" t="s">
        <v>120</v>
      </c>
      <c r="E136" s="21" t="s">
        <v>115</v>
      </c>
      <c r="F136" s="21" t="s">
        <v>110</v>
      </c>
      <c r="G136" s="18">
        <v>3000000</v>
      </c>
      <c r="H136" s="15" t="s">
        <v>12</v>
      </c>
      <c r="I136" s="15" t="s">
        <v>42</v>
      </c>
      <c r="J136" s="15" t="s">
        <v>11</v>
      </c>
      <c r="K136" s="19" t="s">
        <v>502</v>
      </c>
      <c r="L136" s="20"/>
    </row>
    <row r="137" spans="1:12" s="7" customFormat="1" ht="243" customHeight="1" x14ac:dyDescent="0.25">
      <c r="A137" s="15" t="s">
        <v>57</v>
      </c>
      <c r="B137" s="15" t="s">
        <v>66</v>
      </c>
      <c r="C137" s="15" t="s">
        <v>359</v>
      </c>
      <c r="D137" s="26" t="s">
        <v>176</v>
      </c>
      <c r="E137" s="21" t="s">
        <v>175</v>
      </c>
      <c r="F137" s="21" t="s">
        <v>171</v>
      </c>
      <c r="G137" s="18">
        <v>25000000</v>
      </c>
      <c r="H137" s="15" t="s">
        <v>12</v>
      </c>
      <c r="I137" s="15" t="s">
        <v>42</v>
      </c>
      <c r="J137" s="15" t="s">
        <v>11</v>
      </c>
      <c r="K137" s="19" t="s">
        <v>502</v>
      </c>
      <c r="L137" s="20"/>
    </row>
    <row r="138" spans="1:12" ht="253.5" customHeight="1" x14ac:dyDescent="0.25">
      <c r="A138" s="15" t="s">
        <v>57</v>
      </c>
      <c r="B138" s="15" t="s">
        <v>66</v>
      </c>
      <c r="C138" s="15" t="s">
        <v>359</v>
      </c>
      <c r="D138" s="26" t="s">
        <v>176</v>
      </c>
      <c r="E138" s="21" t="s">
        <v>426</v>
      </c>
      <c r="F138" s="21" t="s">
        <v>427</v>
      </c>
      <c r="G138" s="18">
        <v>30000000</v>
      </c>
      <c r="H138" s="15" t="s">
        <v>12</v>
      </c>
      <c r="I138" s="15" t="s">
        <v>42</v>
      </c>
      <c r="J138" s="15" t="s">
        <v>11</v>
      </c>
      <c r="K138" s="19" t="s">
        <v>41</v>
      </c>
      <c r="L138" s="20"/>
    </row>
    <row r="139" spans="1:12" ht="404.25" customHeight="1" x14ac:dyDescent="0.25">
      <c r="A139" s="15" t="s">
        <v>57</v>
      </c>
      <c r="B139" s="15" t="s">
        <v>66</v>
      </c>
      <c r="C139" s="15" t="s">
        <v>596</v>
      </c>
      <c r="D139" s="26" t="s">
        <v>597</v>
      </c>
      <c r="E139" s="21" t="s">
        <v>574</v>
      </c>
      <c r="F139" s="21" t="s">
        <v>575</v>
      </c>
      <c r="G139" s="18">
        <v>3750322.4</v>
      </c>
      <c r="H139" s="15" t="s">
        <v>12</v>
      </c>
      <c r="I139" s="15" t="s">
        <v>42</v>
      </c>
      <c r="J139" s="15" t="s">
        <v>11</v>
      </c>
      <c r="K139" s="19" t="s">
        <v>41</v>
      </c>
      <c r="L139" s="20"/>
    </row>
    <row r="140" spans="1:12" ht="195.75" x14ac:dyDescent="0.25">
      <c r="A140" s="15" t="s">
        <v>57</v>
      </c>
      <c r="B140" s="15" t="s">
        <v>67</v>
      </c>
      <c r="C140" s="15" t="s">
        <v>469</v>
      </c>
      <c r="D140" s="15" t="s">
        <v>26</v>
      </c>
      <c r="E140" s="17">
        <v>45139</v>
      </c>
      <c r="F140" s="17">
        <v>45174</v>
      </c>
      <c r="G140" s="18">
        <v>27900000</v>
      </c>
      <c r="H140" s="15" t="s">
        <v>12</v>
      </c>
      <c r="I140" s="15" t="s">
        <v>42</v>
      </c>
      <c r="J140" s="15" t="s">
        <v>15</v>
      </c>
      <c r="K140" s="19" t="s">
        <v>503</v>
      </c>
      <c r="L140" s="20"/>
    </row>
    <row r="141" spans="1:12" s="7" customFormat="1" ht="75.75" x14ac:dyDescent="0.25">
      <c r="A141" s="15" t="s">
        <v>57</v>
      </c>
      <c r="B141" s="15" t="s">
        <v>67</v>
      </c>
      <c r="C141" s="15" t="s">
        <v>349</v>
      </c>
      <c r="D141" s="15" t="s">
        <v>279</v>
      </c>
      <c r="E141" s="17">
        <v>45687</v>
      </c>
      <c r="F141" s="17">
        <v>45726</v>
      </c>
      <c r="G141" s="18">
        <v>4250000</v>
      </c>
      <c r="H141" s="15" t="s">
        <v>280</v>
      </c>
      <c r="I141" s="15" t="s">
        <v>42</v>
      </c>
      <c r="J141" s="15" t="s">
        <v>11</v>
      </c>
      <c r="K141" s="19" t="s">
        <v>503</v>
      </c>
      <c r="L141" s="19" t="s">
        <v>350</v>
      </c>
    </row>
    <row r="142" spans="1:12" s="7" customFormat="1" ht="75.75" x14ac:dyDescent="0.25">
      <c r="A142" s="15" t="s">
        <v>57</v>
      </c>
      <c r="B142" s="15" t="s">
        <v>67</v>
      </c>
      <c r="C142" s="15" t="s">
        <v>349</v>
      </c>
      <c r="D142" s="15" t="s">
        <v>279</v>
      </c>
      <c r="E142" s="17">
        <v>45687</v>
      </c>
      <c r="F142" s="17">
        <v>45726</v>
      </c>
      <c r="G142" s="18">
        <v>4250000</v>
      </c>
      <c r="H142" s="15" t="s">
        <v>281</v>
      </c>
      <c r="I142" s="15" t="s">
        <v>42</v>
      </c>
      <c r="J142" s="15" t="s">
        <v>11</v>
      </c>
      <c r="K142" s="19" t="s">
        <v>503</v>
      </c>
      <c r="L142" s="19" t="s">
        <v>348</v>
      </c>
    </row>
    <row r="143" spans="1:12" s="7" customFormat="1" ht="348.75" customHeight="1" x14ac:dyDescent="0.25">
      <c r="A143" s="15" t="s">
        <v>57</v>
      </c>
      <c r="B143" s="15" t="s">
        <v>67</v>
      </c>
      <c r="C143" s="15" t="s">
        <v>572</v>
      </c>
      <c r="D143" s="15" t="s">
        <v>573</v>
      </c>
      <c r="E143" s="17">
        <v>45960</v>
      </c>
      <c r="F143" s="17">
        <v>46001</v>
      </c>
      <c r="G143" s="18">
        <v>5000000</v>
      </c>
      <c r="H143" s="15" t="s">
        <v>280</v>
      </c>
      <c r="I143" s="15" t="s">
        <v>42</v>
      </c>
      <c r="J143" s="15" t="s">
        <v>11</v>
      </c>
      <c r="K143" s="19" t="s">
        <v>503</v>
      </c>
      <c r="L143" s="19" t="s">
        <v>350</v>
      </c>
    </row>
    <row r="144" spans="1:12" ht="189" customHeight="1" x14ac:dyDescent="0.25">
      <c r="A144" s="15" t="s">
        <v>57</v>
      </c>
      <c r="B144" s="15" t="s">
        <v>67</v>
      </c>
      <c r="C144" s="15" t="s">
        <v>572</v>
      </c>
      <c r="D144" s="15" t="s">
        <v>573</v>
      </c>
      <c r="E144" s="17">
        <v>45960</v>
      </c>
      <c r="F144" s="17">
        <v>46001</v>
      </c>
      <c r="G144" s="18">
        <v>5000000</v>
      </c>
      <c r="H144" s="15" t="s">
        <v>576</v>
      </c>
      <c r="I144" s="15" t="s">
        <v>42</v>
      </c>
      <c r="J144" s="15" t="s">
        <v>11</v>
      </c>
      <c r="K144" s="19" t="s">
        <v>503</v>
      </c>
      <c r="L144" s="19" t="s">
        <v>348</v>
      </c>
    </row>
    <row r="145" spans="1:12" ht="198" customHeight="1" x14ac:dyDescent="0.25">
      <c r="A145" s="15" t="s">
        <v>57</v>
      </c>
      <c r="B145" s="15" t="s">
        <v>67</v>
      </c>
      <c r="C145" s="15" t="s">
        <v>579</v>
      </c>
      <c r="D145" s="52" t="s">
        <v>578</v>
      </c>
      <c r="E145" s="17">
        <v>45964</v>
      </c>
      <c r="F145" s="17">
        <v>46007</v>
      </c>
      <c r="G145" s="18">
        <v>12000000</v>
      </c>
      <c r="H145" s="15" t="s">
        <v>12</v>
      </c>
      <c r="I145" s="15" t="s">
        <v>42</v>
      </c>
      <c r="J145" s="15" t="s">
        <v>15</v>
      </c>
      <c r="K145" s="19" t="s">
        <v>503</v>
      </c>
      <c r="L145" s="19"/>
    </row>
    <row r="146" spans="1:12" s="7" customFormat="1" ht="257.25" customHeight="1" x14ac:dyDescent="0.25">
      <c r="A146" s="15" t="s">
        <v>57</v>
      </c>
      <c r="B146" s="15" t="s">
        <v>299</v>
      </c>
      <c r="C146" s="15" t="s">
        <v>462</v>
      </c>
      <c r="D146" s="15" t="s">
        <v>300</v>
      </c>
      <c r="E146" s="17">
        <v>45688</v>
      </c>
      <c r="F146" s="17">
        <v>45807</v>
      </c>
      <c r="G146" s="18">
        <v>7990843.2999999998</v>
      </c>
      <c r="H146" s="15" t="s">
        <v>301</v>
      </c>
      <c r="I146" s="15" t="s">
        <v>42</v>
      </c>
      <c r="J146" s="15" t="s">
        <v>15</v>
      </c>
      <c r="K146" s="19" t="s">
        <v>91</v>
      </c>
      <c r="L146" s="20"/>
    </row>
    <row r="147" spans="1:12" s="7" customFormat="1" ht="208.5" customHeight="1" x14ac:dyDescent="0.25">
      <c r="A147" s="15" t="s">
        <v>57</v>
      </c>
      <c r="B147" s="15" t="s">
        <v>299</v>
      </c>
      <c r="C147" s="15" t="s">
        <v>462</v>
      </c>
      <c r="D147" s="15" t="s">
        <v>338</v>
      </c>
      <c r="E147" s="17">
        <v>45716</v>
      </c>
      <c r="F147" s="17">
        <v>45838</v>
      </c>
      <c r="G147" s="18">
        <v>20882751.210000001</v>
      </c>
      <c r="H147" s="15" t="s">
        <v>301</v>
      </c>
      <c r="I147" s="15" t="s">
        <v>42</v>
      </c>
      <c r="J147" s="15" t="s">
        <v>15</v>
      </c>
      <c r="K147" s="19" t="s">
        <v>511</v>
      </c>
      <c r="L147" s="20"/>
    </row>
    <row r="148" spans="1:12" s="7" customFormat="1" ht="208.5" customHeight="1" x14ac:dyDescent="0.25">
      <c r="A148" s="15" t="s">
        <v>57</v>
      </c>
      <c r="B148" s="15" t="s">
        <v>299</v>
      </c>
      <c r="C148" s="15" t="s">
        <v>462</v>
      </c>
      <c r="D148" s="15" t="s">
        <v>386</v>
      </c>
      <c r="E148" s="17">
        <v>45777</v>
      </c>
      <c r="F148" s="17">
        <v>45838</v>
      </c>
      <c r="G148" s="18">
        <v>9563945.7599999998</v>
      </c>
      <c r="H148" s="15" t="s">
        <v>301</v>
      </c>
      <c r="I148" s="15" t="s">
        <v>42</v>
      </c>
      <c r="J148" s="15" t="s">
        <v>15</v>
      </c>
      <c r="K148" s="19" t="s">
        <v>91</v>
      </c>
      <c r="L148" s="20"/>
    </row>
    <row r="149" spans="1:12" s="7" customFormat="1" ht="208.5" customHeight="1" x14ac:dyDescent="0.25">
      <c r="A149" s="15" t="s">
        <v>57</v>
      </c>
      <c r="B149" s="15" t="s">
        <v>299</v>
      </c>
      <c r="C149" s="15" t="s">
        <v>462</v>
      </c>
      <c r="D149" s="15" t="s">
        <v>405</v>
      </c>
      <c r="E149" s="17">
        <v>45807</v>
      </c>
      <c r="F149" s="17">
        <v>45930</v>
      </c>
      <c r="G149" s="18">
        <v>5400132.0700000003</v>
      </c>
      <c r="H149" s="15" t="s">
        <v>301</v>
      </c>
      <c r="I149" s="15" t="s">
        <v>42</v>
      </c>
      <c r="J149" s="15" t="s">
        <v>15</v>
      </c>
      <c r="K149" s="19" t="s">
        <v>91</v>
      </c>
      <c r="L149" s="20"/>
    </row>
    <row r="150" spans="1:12" s="7" customFormat="1" ht="208.5" customHeight="1" x14ac:dyDescent="0.25">
      <c r="A150" s="15" t="s">
        <v>57</v>
      </c>
      <c r="B150" s="15" t="s">
        <v>299</v>
      </c>
      <c r="C150" s="15" t="s">
        <v>548</v>
      </c>
      <c r="D150" s="15" t="s">
        <v>549</v>
      </c>
      <c r="E150" s="17">
        <v>45903</v>
      </c>
      <c r="F150" s="17">
        <v>45933</v>
      </c>
      <c r="G150" s="18">
        <v>6028224.6500000004</v>
      </c>
      <c r="H150" s="15" t="s">
        <v>301</v>
      </c>
      <c r="I150" s="15" t="s">
        <v>42</v>
      </c>
      <c r="J150" s="15" t="s">
        <v>15</v>
      </c>
      <c r="K150" s="19" t="s">
        <v>91</v>
      </c>
      <c r="L150" s="20"/>
    </row>
    <row r="151" spans="1:12" ht="202.5" customHeight="1" x14ac:dyDescent="0.25">
      <c r="A151" s="15" t="s">
        <v>57</v>
      </c>
      <c r="B151" s="15" t="s">
        <v>299</v>
      </c>
      <c r="C151" s="15" t="s">
        <v>462</v>
      </c>
      <c r="D151" s="15" t="s">
        <v>563</v>
      </c>
      <c r="E151" s="17">
        <v>45932</v>
      </c>
      <c r="F151" s="17">
        <v>45961</v>
      </c>
      <c r="G151" s="18">
        <v>1287792.6000000001</v>
      </c>
      <c r="H151" s="15" t="s">
        <v>301</v>
      </c>
      <c r="I151" s="15" t="s">
        <v>42</v>
      </c>
      <c r="J151" s="15" t="s">
        <v>15</v>
      </c>
      <c r="K151" s="19" t="s">
        <v>91</v>
      </c>
      <c r="L151" s="20"/>
    </row>
    <row r="152" spans="1:12" s="7" customFormat="1" ht="228.75" customHeight="1" x14ac:dyDescent="0.25">
      <c r="A152" s="15" t="s">
        <v>57</v>
      </c>
      <c r="B152" s="15" t="s">
        <v>299</v>
      </c>
      <c r="C152" s="15" t="s">
        <v>462</v>
      </c>
      <c r="D152" s="15" t="s">
        <v>577</v>
      </c>
      <c r="E152" s="17">
        <v>45961</v>
      </c>
      <c r="F152" s="17">
        <v>45989</v>
      </c>
      <c r="G152" s="18">
        <v>4758859.28</v>
      </c>
      <c r="H152" s="15" t="s">
        <v>301</v>
      </c>
      <c r="I152" s="15" t="s">
        <v>42</v>
      </c>
      <c r="J152" s="15" t="s">
        <v>15</v>
      </c>
      <c r="K152" s="19" t="s">
        <v>91</v>
      </c>
      <c r="L152" s="20"/>
    </row>
    <row r="153" spans="1:12" s="7" customFormat="1" ht="215.25" customHeight="1" x14ac:dyDescent="0.25">
      <c r="A153" s="15" t="s">
        <v>57</v>
      </c>
      <c r="B153" s="15" t="s">
        <v>309</v>
      </c>
      <c r="C153" s="15" t="s">
        <v>470</v>
      </c>
      <c r="D153" s="15" t="s">
        <v>310</v>
      </c>
      <c r="E153" s="17">
        <v>45688</v>
      </c>
      <c r="F153" s="17">
        <v>45777</v>
      </c>
      <c r="G153" s="18">
        <v>3764561.52</v>
      </c>
      <c r="H153" s="15" t="s">
        <v>311</v>
      </c>
      <c r="I153" s="15" t="s">
        <v>42</v>
      </c>
      <c r="J153" s="15" t="s">
        <v>15</v>
      </c>
      <c r="K153" s="19" t="s">
        <v>500</v>
      </c>
      <c r="L153" s="20"/>
    </row>
    <row r="154" spans="1:12" s="7" customFormat="1" ht="215.25" customHeight="1" x14ac:dyDescent="0.25">
      <c r="A154" s="15" t="s">
        <v>57</v>
      </c>
      <c r="B154" s="15" t="s">
        <v>309</v>
      </c>
      <c r="C154" s="15" t="s">
        <v>470</v>
      </c>
      <c r="D154" s="15" t="s">
        <v>388</v>
      </c>
      <c r="E154" s="17">
        <v>45777</v>
      </c>
      <c r="F154" s="17">
        <v>45838</v>
      </c>
      <c r="G154" s="29" t="s">
        <v>387</v>
      </c>
      <c r="H154" s="15" t="s">
        <v>311</v>
      </c>
      <c r="I154" s="15" t="s">
        <v>42</v>
      </c>
      <c r="J154" s="15" t="s">
        <v>15</v>
      </c>
      <c r="K154" s="19" t="s">
        <v>500</v>
      </c>
      <c r="L154" s="20"/>
    </row>
    <row r="155" spans="1:12" s="7" customFormat="1" ht="215.25" customHeight="1" x14ac:dyDescent="0.25">
      <c r="A155" s="15" t="s">
        <v>57</v>
      </c>
      <c r="B155" s="15" t="s">
        <v>309</v>
      </c>
      <c r="C155" s="15" t="s">
        <v>471</v>
      </c>
      <c r="D155" s="15" t="s">
        <v>406</v>
      </c>
      <c r="E155" s="17">
        <v>45807</v>
      </c>
      <c r="F155" s="17">
        <v>45930</v>
      </c>
      <c r="G155" s="18">
        <v>2950000</v>
      </c>
      <c r="H155" s="15" t="s">
        <v>311</v>
      </c>
      <c r="I155" s="15" t="s">
        <v>42</v>
      </c>
      <c r="J155" s="15" t="s">
        <v>15</v>
      </c>
      <c r="K155" s="19" t="s">
        <v>170</v>
      </c>
      <c r="L155" s="20"/>
    </row>
    <row r="156" spans="1:12" ht="236.25" customHeight="1" x14ac:dyDescent="0.25">
      <c r="A156" s="15" t="s">
        <v>57</v>
      </c>
      <c r="B156" s="15" t="s">
        <v>309</v>
      </c>
      <c r="C156" s="15" t="s">
        <v>471</v>
      </c>
      <c r="D156" s="15" t="s">
        <v>547</v>
      </c>
      <c r="E156" s="17">
        <v>45903</v>
      </c>
      <c r="F156" s="17">
        <v>45933</v>
      </c>
      <c r="G156" s="18">
        <v>7782405.9400000004</v>
      </c>
      <c r="H156" s="15" t="s">
        <v>311</v>
      </c>
      <c r="I156" s="15" t="s">
        <v>42</v>
      </c>
      <c r="J156" s="15" t="s">
        <v>15</v>
      </c>
      <c r="K156" s="19" t="s">
        <v>170</v>
      </c>
      <c r="L156" s="20"/>
    </row>
    <row r="157" spans="1:12" ht="188.25" customHeight="1" x14ac:dyDescent="0.25">
      <c r="A157" s="15" t="s">
        <v>57</v>
      </c>
      <c r="B157" s="15" t="s">
        <v>309</v>
      </c>
      <c r="C157" s="15" t="s">
        <v>471</v>
      </c>
      <c r="D157" s="15" t="s">
        <v>587</v>
      </c>
      <c r="E157" s="17">
        <v>45961</v>
      </c>
      <c r="F157" s="17">
        <v>45989</v>
      </c>
      <c r="G157" s="18">
        <v>1586620</v>
      </c>
      <c r="H157" s="15" t="s">
        <v>311</v>
      </c>
      <c r="I157" s="15" t="s">
        <v>42</v>
      </c>
      <c r="J157" s="15" t="s">
        <v>15</v>
      </c>
      <c r="K157" s="19" t="s">
        <v>170</v>
      </c>
      <c r="L157" s="20"/>
    </row>
    <row r="158" spans="1:12" ht="219.75" customHeight="1" x14ac:dyDescent="0.25">
      <c r="A158" s="15" t="s">
        <v>128</v>
      </c>
      <c r="B158" s="15" t="s">
        <v>129</v>
      </c>
      <c r="C158" s="15" t="s">
        <v>130</v>
      </c>
      <c r="D158" s="15" t="s">
        <v>131</v>
      </c>
      <c r="E158" s="21" t="s">
        <v>141</v>
      </c>
      <c r="F158" s="21" t="s">
        <v>142</v>
      </c>
      <c r="G158" s="21" t="s">
        <v>145</v>
      </c>
      <c r="H158" s="15" t="s">
        <v>132</v>
      </c>
      <c r="I158" s="15" t="s">
        <v>42</v>
      </c>
      <c r="J158" s="15" t="s">
        <v>133</v>
      </c>
      <c r="K158" s="19" t="s">
        <v>91</v>
      </c>
      <c r="L158" s="20"/>
    </row>
    <row r="159" spans="1:12" s="7" customFormat="1" ht="221.25" customHeight="1" x14ac:dyDescent="0.25">
      <c r="A159" s="15" t="s">
        <v>128</v>
      </c>
      <c r="B159" s="15" t="s">
        <v>134</v>
      </c>
      <c r="C159" s="15" t="s">
        <v>135</v>
      </c>
      <c r="D159" s="15" t="s">
        <v>131</v>
      </c>
      <c r="E159" s="21" t="s">
        <v>141</v>
      </c>
      <c r="F159" s="21" t="s">
        <v>142</v>
      </c>
      <c r="G159" s="21" t="s">
        <v>144</v>
      </c>
      <c r="H159" s="15" t="s">
        <v>132</v>
      </c>
      <c r="I159" s="15" t="s">
        <v>42</v>
      </c>
      <c r="J159" s="15" t="s">
        <v>133</v>
      </c>
      <c r="K159" s="19" t="s">
        <v>498</v>
      </c>
      <c r="L159" s="20"/>
    </row>
    <row r="160" spans="1:12" s="7" customFormat="1" ht="191.25" customHeight="1" x14ac:dyDescent="0.25">
      <c r="A160" s="15" t="s">
        <v>128</v>
      </c>
      <c r="B160" s="15" t="s">
        <v>136</v>
      </c>
      <c r="C160" s="15" t="s">
        <v>137</v>
      </c>
      <c r="D160" s="15" t="s">
        <v>131</v>
      </c>
      <c r="E160" s="21" t="s">
        <v>141</v>
      </c>
      <c r="F160" s="21" t="s">
        <v>142</v>
      </c>
      <c r="G160" s="21" t="s">
        <v>143</v>
      </c>
      <c r="H160" s="15" t="s">
        <v>132</v>
      </c>
      <c r="I160" s="15" t="s">
        <v>42</v>
      </c>
      <c r="J160" s="15" t="s">
        <v>133</v>
      </c>
      <c r="K160" s="19" t="s">
        <v>504</v>
      </c>
      <c r="L160" s="20"/>
    </row>
    <row r="161" spans="1:12" ht="191.25" customHeight="1" x14ac:dyDescent="0.25">
      <c r="A161" s="15" t="s">
        <v>128</v>
      </c>
      <c r="B161" s="15" t="s">
        <v>138</v>
      </c>
      <c r="C161" s="15" t="s">
        <v>139</v>
      </c>
      <c r="D161" s="15" t="s">
        <v>131</v>
      </c>
      <c r="E161" s="21" t="s">
        <v>141</v>
      </c>
      <c r="F161" s="21" t="s">
        <v>142</v>
      </c>
      <c r="G161" s="21" t="s">
        <v>140</v>
      </c>
      <c r="H161" s="15" t="s">
        <v>132</v>
      </c>
      <c r="I161" s="15" t="s">
        <v>42</v>
      </c>
      <c r="J161" s="15" t="s">
        <v>133</v>
      </c>
      <c r="K161" s="19" t="s">
        <v>503</v>
      </c>
      <c r="L161" s="20"/>
    </row>
    <row r="162" spans="1:12" ht="214.5" customHeight="1" x14ac:dyDescent="0.25">
      <c r="A162" s="15" t="s">
        <v>223</v>
      </c>
      <c r="B162" s="15" t="s">
        <v>534</v>
      </c>
      <c r="C162" s="15" t="s">
        <v>538</v>
      </c>
      <c r="D162" s="15" t="s">
        <v>539</v>
      </c>
      <c r="E162" s="21" t="s">
        <v>536</v>
      </c>
      <c r="F162" s="21" t="s">
        <v>537</v>
      </c>
      <c r="G162" s="21" t="s">
        <v>535</v>
      </c>
      <c r="H162" s="15" t="s">
        <v>12</v>
      </c>
      <c r="I162" s="15" t="s">
        <v>42</v>
      </c>
      <c r="J162" s="15" t="s">
        <v>524</v>
      </c>
      <c r="K162" s="19" t="s">
        <v>540</v>
      </c>
      <c r="L162" s="20" t="s">
        <v>541</v>
      </c>
    </row>
    <row r="163" spans="1:12" ht="105" customHeight="1" x14ac:dyDescent="0.25">
      <c r="A163" s="15" t="s">
        <v>223</v>
      </c>
      <c r="B163" s="15" t="s">
        <v>224</v>
      </c>
      <c r="C163" s="15" t="s">
        <v>225</v>
      </c>
      <c r="D163" s="15" t="s">
        <v>227</v>
      </c>
      <c r="E163" s="21" t="s">
        <v>228</v>
      </c>
      <c r="F163" s="21" t="s">
        <v>229</v>
      </c>
      <c r="G163" s="21" t="s">
        <v>246</v>
      </c>
      <c r="H163" s="15" t="s">
        <v>12</v>
      </c>
      <c r="I163" s="15" t="s">
        <v>42</v>
      </c>
      <c r="J163" s="15" t="s">
        <v>133</v>
      </c>
      <c r="K163" s="19" t="s">
        <v>230</v>
      </c>
      <c r="L163" s="20" t="s">
        <v>232</v>
      </c>
    </row>
    <row r="164" spans="1:12" ht="121.5" customHeight="1" x14ac:dyDescent="0.25">
      <c r="A164" s="15" t="s">
        <v>223</v>
      </c>
      <c r="B164" s="15" t="s">
        <v>224</v>
      </c>
      <c r="C164" s="15" t="s">
        <v>225</v>
      </c>
      <c r="D164" s="15" t="s">
        <v>226</v>
      </c>
      <c r="E164" s="21" t="s">
        <v>236</v>
      </c>
      <c r="F164" s="21" t="s">
        <v>245</v>
      </c>
      <c r="G164" s="21" t="s">
        <v>237</v>
      </c>
      <c r="H164" s="15" t="s">
        <v>12</v>
      </c>
      <c r="I164" s="15" t="s">
        <v>42</v>
      </c>
      <c r="J164" s="15" t="s">
        <v>133</v>
      </c>
      <c r="K164" s="19" t="s">
        <v>230</v>
      </c>
      <c r="L164" s="20" t="s">
        <v>231</v>
      </c>
    </row>
    <row r="165" spans="1:12" ht="141" customHeight="1" x14ac:dyDescent="0.25">
      <c r="A165" s="15" t="s">
        <v>223</v>
      </c>
      <c r="B165" s="15" t="s">
        <v>224</v>
      </c>
      <c r="C165" s="15" t="s">
        <v>472</v>
      </c>
      <c r="D165" s="15" t="s">
        <v>227</v>
      </c>
      <c r="E165" s="21" t="s">
        <v>322</v>
      </c>
      <c r="F165" s="21" t="s">
        <v>288</v>
      </c>
      <c r="G165" s="29">
        <v>85000</v>
      </c>
      <c r="H165" s="15" t="s">
        <v>12</v>
      </c>
      <c r="I165" s="15" t="s">
        <v>42</v>
      </c>
      <c r="J165" s="15" t="s">
        <v>133</v>
      </c>
      <c r="K165" s="19" t="s">
        <v>230</v>
      </c>
      <c r="L165" s="20" t="s">
        <v>353</v>
      </c>
    </row>
    <row r="166" spans="1:12" s="7" customFormat="1" ht="141" customHeight="1" x14ac:dyDescent="0.25">
      <c r="A166" s="15" t="s">
        <v>223</v>
      </c>
      <c r="B166" s="15" t="s">
        <v>224</v>
      </c>
      <c r="C166" s="15" t="s">
        <v>324</v>
      </c>
      <c r="D166" s="15" t="s">
        <v>326</v>
      </c>
      <c r="E166" s="21" t="s">
        <v>322</v>
      </c>
      <c r="F166" s="21" t="s">
        <v>288</v>
      </c>
      <c r="G166" s="21" t="s">
        <v>323</v>
      </c>
      <c r="H166" s="15" t="s">
        <v>12</v>
      </c>
      <c r="I166" s="15" t="s">
        <v>42</v>
      </c>
      <c r="J166" s="15" t="s">
        <v>133</v>
      </c>
      <c r="K166" s="19" t="s">
        <v>230</v>
      </c>
      <c r="L166" s="20" t="s">
        <v>325</v>
      </c>
    </row>
    <row r="167" spans="1:12" s="7" customFormat="1" ht="203.25" customHeight="1" x14ac:dyDescent="0.25">
      <c r="A167" s="15" t="s">
        <v>223</v>
      </c>
      <c r="B167" s="15" t="s">
        <v>224</v>
      </c>
      <c r="C167" s="15" t="s">
        <v>473</v>
      </c>
      <c r="D167" s="15" t="s">
        <v>329</v>
      </c>
      <c r="E167" s="21" t="s">
        <v>322</v>
      </c>
      <c r="F167" s="21" t="s">
        <v>288</v>
      </c>
      <c r="G167" s="21" t="s">
        <v>328</v>
      </c>
      <c r="H167" s="15" t="s">
        <v>12</v>
      </c>
      <c r="I167" s="15" t="s">
        <v>42</v>
      </c>
      <c r="J167" s="15" t="s">
        <v>133</v>
      </c>
      <c r="K167" s="19" t="s">
        <v>230</v>
      </c>
      <c r="L167" s="20" t="s">
        <v>330</v>
      </c>
    </row>
    <row r="168" spans="1:12" s="7" customFormat="1" ht="203.25" customHeight="1" x14ac:dyDescent="0.25">
      <c r="A168" s="15" t="s">
        <v>223</v>
      </c>
      <c r="B168" s="15" t="s">
        <v>224</v>
      </c>
      <c r="C168" s="15" t="s">
        <v>225</v>
      </c>
      <c r="D168" s="15" t="s">
        <v>396</v>
      </c>
      <c r="E168" s="21" t="s">
        <v>392</v>
      </c>
      <c r="F168" s="21" t="s">
        <v>393</v>
      </c>
      <c r="G168" s="21" t="s">
        <v>394</v>
      </c>
      <c r="H168" s="15" t="s">
        <v>12</v>
      </c>
      <c r="I168" s="15" t="s">
        <v>42</v>
      </c>
      <c r="J168" s="15" t="s">
        <v>133</v>
      </c>
      <c r="K168" s="19" t="s">
        <v>230</v>
      </c>
      <c r="L168" s="20" t="s">
        <v>395</v>
      </c>
    </row>
    <row r="169" spans="1:12" s="7" customFormat="1" ht="203.25" customHeight="1" x14ac:dyDescent="0.25">
      <c r="A169" s="15" t="s">
        <v>223</v>
      </c>
      <c r="B169" s="15" t="s">
        <v>224</v>
      </c>
      <c r="C169" s="15" t="s">
        <v>473</v>
      </c>
      <c r="D169" s="15" t="s">
        <v>399</v>
      </c>
      <c r="E169" s="21" t="s">
        <v>392</v>
      </c>
      <c r="F169" s="21" t="s">
        <v>397</v>
      </c>
      <c r="G169" s="21" t="s">
        <v>398</v>
      </c>
      <c r="H169" s="15" t="s">
        <v>12</v>
      </c>
      <c r="I169" s="15" t="s">
        <v>42</v>
      </c>
      <c r="J169" s="15" t="s">
        <v>133</v>
      </c>
      <c r="K169" s="19" t="s">
        <v>230</v>
      </c>
      <c r="L169" s="20" t="s">
        <v>400</v>
      </c>
    </row>
    <row r="170" spans="1:12" ht="167.25" customHeight="1" x14ac:dyDescent="0.25">
      <c r="A170" s="15" t="s">
        <v>223</v>
      </c>
      <c r="B170" s="15" t="s">
        <v>224</v>
      </c>
      <c r="C170" s="15" t="s">
        <v>591</v>
      </c>
      <c r="D170" s="15" t="s">
        <v>592</v>
      </c>
      <c r="E170" s="21" t="s">
        <v>570</v>
      </c>
      <c r="F170" s="21" t="s">
        <v>565</v>
      </c>
      <c r="G170" s="45" t="s">
        <v>593</v>
      </c>
      <c r="H170" s="15" t="s">
        <v>12</v>
      </c>
      <c r="I170" s="15" t="s">
        <v>42</v>
      </c>
      <c r="J170" s="15" t="s">
        <v>133</v>
      </c>
      <c r="K170" s="19" t="s">
        <v>230</v>
      </c>
      <c r="L170" s="20" t="s">
        <v>606</v>
      </c>
    </row>
    <row r="171" spans="1:12" ht="159" customHeight="1" x14ac:dyDescent="0.25">
      <c r="A171" s="15" t="s">
        <v>223</v>
      </c>
      <c r="B171" s="15" t="s">
        <v>517</v>
      </c>
      <c r="C171" s="15" t="s">
        <v>526</v>
      </c>
      <c r="D171" s="15" t="s">
        <v>521</v>
      </c>
      <c r="E171" s="21" t="s">
        <v>518</v>
      </c>
      <c r="F171" s="21" t="s">
        <v>519</v>
      </c>
      <c r="G171" s="21" t="s">
        <v>520</v>
      </c>
      <c r="H171" s="15" t="s">
        <v>12</v>
      </c>
      <c r="I171" s="15" t="s">
        <v>42</v>
      </c>
      <c r="J171" s="15" t="s">
        <v>524</v>
      </c>
      <c r="K171" s="19" t="s">
        <v>522</v>
      </c>
      <c r="L171" s="20" t="s">
        <v>523</v>
      </c>
    </row>
    <row r="172" spans="1:12" ht="159" customHeight="1" x14ac:dyDescent="0.25">
      <c r="A172" s="15" t="s">
        <v>223</v>
      </c>
      <c r="B172" s="40" t="s">
        <v>373</v>
      </c>
      <c r="C172" s="15" t="s">
        <v>324</v>
      </c>
      <c r="D172" s="15" t="s">
        <v>607</v>
      </c>
      <c r="E172" s="21" t="s">
        <v>322</v>
      </c>
      <c r="F172" s="21" t="s">
        <v>288</v>
      </c>
      <c r="G172" s="21" t="s">
        <v>608</v>
      </c>
      <c r="H172" s="15" t="s">
        <v>12</v>
      </c>
      <c r="I172" s="15" t="s">
        <v>42</v>
      </c>
      <c r="J172" s="15" t="s">
        <v>15</v>
      </c>
      <c r="K172" s="19" t="s">
        <v>512</v>
      </c>
      <c r="L172" s="20" t="s">
        <v>609</v>
      </c>
    </row>
    <row r="173" spans="1:12" s="7" customFormat="1" ht="159" customHeight="1" x14ac:dyDescent="0.25">
      <c r="A173" s="15" t="s">
        <v>223</v>
      </c>
      <c r="B173" s="15" t="s">
        <v>327</v>
      </c>
      <c r="C173" s="15" t="s">
        <v>341</v>
      </c>
      <c r="D173" s="15" t="s">
        <v>342</v>
      </c>
      <c r="E173" s="21" t="s">
        <v>288</v>
      </c>
      <c r="F173" s="21" t="s">
        <v>340</v>
      </c>
      <c r="G173" s="21" t="s">
        <v>339</v>
      </c>
      <c r="H173" s="15" t="s">
        <v>12</v>
      </c>
      <c r="I173" s="15" t="s">
        <v>42</v>
      </c>
      <c r="J173" s="15" t="s">
        <v>133</v>
      </c>
      <c r="K173" s="19" t="s">
        <v>512</v>
      </c>
      <c r="L173" s="20" t="s">
        <v>343</v>
      </c>
    </row>
    <row r="174" spans="1:12" s="7" customFormat="1" ht="159" customHeight="1" x14ac:dyDescent="0.25">
      <c r="A174" s="40" t="s">
        <v>223</v>
      </c>
      <c r="B174" s="40" t="s">
        <v>373</v>
      </c>
      <c r="C174" s="40" t="s">
        <v>374</v>
      </c>
      <c r="D174" s="40" t="s">
        <v>375</v>
      </c>
      <c r="E174" s="35">
        <v>45750</v>
      </c>
      <c r="F174" s="35">
        <v>45771</v>
      </c>
      <c r="G174" s="29">
        <v>1970099.84</v>
      </c>
      <c r="H174" s="15" t="s">
        <v>12</v>
      </c>
      <c r="I174" s="15" t="s">
        <v>42</v>
      </c>
      <c r="J174" s="15" t="s">
        <v>133</v>
      </c>
      <c r="K174" s="40" t="s">
        <v>513</v>
      </c>
      <c r="L174" s="40" t="s">
        <v>376</v>
      </c>
    </row>
    <row r="175" spans="1:12" s="7" customFormat="1" ht="409.6" customHeight="1" x14ac:dyDescent="0.25">
      <c r="A175" s="40" t="s">
        <v>223</v>
      </c>
      <c r="B175" s="40" t="s">
        <v>373</v>
      </c>
      <c r="C175" s="40" t="s">
        <v>341</v>
      </c>
      <c r="D175" s="40" t="s">
        <v>389</v>
      </c>
      <c r="E175" s="35">
        <v>45793</v>
      </c>
      <c r="F175" s="35">
        <v>45869</v>
      </c>
      <c r="G175" s="29">
        <v>1550916.75</v>
      </c>
      <c r="H175" s="15" t="s">
        <v>12</v>
      </c>
      <c r="I175" s="15" t="s">
        <v>42</v>
      </c>
      <c r="J175" s="15" t="s">
        <v>133</v>
      </c>
      <c r="K175" s="40" t="s">
        <v>513</v>
      </c>
      <c r="L175" s="40" t="s">
        <v>390</v>
      </c>
    </row>
    <row r="176" spans="1:12" s="7" customFormat="1" ht="159" customHeight="1" x14ac:dyDescent="0.25">
      <c r="A176" s="40" t="s">
        <v>223</v>
      </c>
      <c r="B176" s="40" t="s">
        <v>373</v>
      </c>
      <c r="C176" s="40" t="s">
        <v>324</v>
      </c>
      <c r="D176" s="40" t="s">
        <v>401</v>
      </c>
      <c r="E176" s="35">
        <v>45799</v>
      </c>
      <c r="F176" s="35">
        <v>45838</v>
      </c>
      <c r="G176" s="29">
        <v>4100948.87</v>
      </c>
      <c r="H176" s="15" t="s">
        <v>12</v>
      </c>
      <c r="I176" s="15" t="s">
        <v>42</v>
      </c>
      <c r="J176" s="15" t="s">
        <v>133</v>
      </c>
      <c r="K176" s="40" t="s">
        <v>514</v>
      </c>
      <c r="L176" s="40" t="s">
        <v>402</v>
      </c>
    </row>
    <row r="177" spans="1:15" s="7" customFormat="1" ht="159" customHeight="1" x14ac:dyDescent="0.25">
      <c r="A177" s="40" t="s">
        <v>223</v>
      </c>
      <c r="B177" s="40" t="s">
        <v>373</v>
      </c>
      <c r="C177" s="40" t="s">
        <v>410</v>
      </c>
      <c r="D177" s="40" t="s">
        <v>411</v>
      </c>
      <c r="E177" s="35">
        <v>45813</v>
      </c>
      <c r="F177" s="35">
        <v>45898</v>
      </c>
      <c r="G177" s="29">
        <v>16622558.49</v>
      </c>
      <c r="H177" s="15" t="s">
        <v>12</v>
      </c>
      <c r="I177" s="15" t="s">
        <v>42</v>
      </c>
      <c r="J177" s="15" t="s">
        <v>133</v>
      </c>
      <c r="K177" s="40" t="s">
        <v>514</v>
      </c>
      <c r="L177" s="40" t="s">
        <v>412</v>
      </c>
    </row>
    <row r="178" spans="1:15" ht="191.25" customHeight="1" x14ac:dyDescent="0.25">
      <c r="A178" s="40" t="s">
        <v>223</v>
      </c>
      <c r="B178" s="40" t="s">
        <v>373</v>
      </c>
      <c r="C178" s="40" t="s">
        <v>418</v>
      </c>
      <c r="D178" s="40" t="s">
        <v>419</v>
      </c>
      <c r="E178" s="35">
        <v>45825</v>
      </c>
      <c r="F178" s="35">
        <v>45846</v>
      </c>
      <c r="G178" s="29">
        <v>6352080.3399999999</v>
      </c>
      <c r="H178" s="15" t="s">
        <v>12</v>
      </c>
      <c r="I178" s="15" t="s">
        <v>42</v>
      </c>
      <c r="J178" s="15" t="s">
        <v>133</v>
      </c>
      <c r="K178" s="40" t="s">
        <v>514</v>
      </c>
      <c r="L178" s="40" t="s">
        <v>420</v>
      </c>
    </row>
    <row r="179" spans="1:15" ht="162.75" customHeight="1" x14ac:dyDescent="0.25">
      <c r="A179" s="40" t="s">
        <v>223</v>
      </c>
      <c r="B179" s="40" t="s">
        <v>373</v>
      </c>
      <c r="C179" s="40" t="s">
        <v>568</v>
      </c>
      <c r="D179" s="40" t="s">
        <v>567</v>
      </c>
      <c r="E179" s="35">
        <v>45940</v>
      </c>
      <c r="F179" s="35">
        <v>45961</v>
      </c>
      <c r="G179" s="29">
        <v>3297334.95</v>
      </c>
      <c r="H179" s="15" t="s">
        <v>12</v>
      </c>
      <c r="I179" s="15" t="s">
        <v>42</v>
      </c>
      <c r="J179" s="15" t="s">
        <v>133</v>
      </c>
      <c r="K179" s="40" t="s">
        <v>514</v>
      </c>
      <c r="L179" s="40" t="s">
        <v>569</v>
      </c>
    </row>
    <row r="180" spans="1:15" ht="162.75" customHeight="1" x14ac:dyDescent="0.25">
      <c r="A180" s="40" t="s">
        <v>223</v>
      </c>
      <c r="B180" s="40" t="s">
        <v>373</v>
      </c>
      <c r="C180" s="40" t="s">
        <v>599</v>
      </c>
      <c r="D180" s="40" t="s">
        <v>598</v>
      </c>
      <c r="E180" s="35">
        <v>45947</v>
      </c>
      <c r="F180" s="35">
        <v>45968</v>
      </c>
      <c r="G180" s="29">
        <v>2286249.0699999998</v>
      </c>
      <c r="H180" s="15" t="s">
        <v>12</v>
      </c>
      <c r="I180" s="15" t="s">
        <v>42</v>
      </c>
      <c r="J180" s="15" t="s">
        <v>133</v>
      </c>
      <c r="K180" s="40" t="s">
        <v>514</v>
      </c>
      <c r="L180" s="53" t="s">
        <v>600</v>
      </c>
    </row>
    <row r="181" spans="1:15" ht="162.75" customHeight="1" x14ac:dyDescent="0.25">
      <c r="A181" s="15" t="s">
        <v>316</v>
      </c>
      <c r="B181" s="15" t="s">
        <v>318</v>
      </c>
      <c r="C181" s="15" t="s">
        <v>317</v>
      </c>
      <c r="D181" s="15" t="s">
        <v>19</v>
      </c>
      <c r="E181" s="21" t="s">
        <v>315</v>
      </c>
      <c r="F181" s="21" t="s">
        <v>259</v>
      </c>
      <c r="G181" s="29">
        <v>961000</v>
      </c>
      <c r="H181" s="15" t="s">
        <v>12</v>
      </c>
      <c r="I181" s="15" t="s">
        <v>42</v>
      </c>
      <c r="J181" s="15" t="s">
        <v>133</v>
      </c>
      <c r="K181" s="19"/>
      <c r="L181" s="20"/>
    </row>
    <row r="182" spans="1:15" s="7" customFormat="1" ht="162.75" customHeight="1" x14ac:dyDescent="0.25">
      <c r="A182" s="15" t="s">
        <v>316</v>
      </c>
      <c r="B182" s="15" t="s">
        <v>318</v>
      </c>
      <c r="C182" s="15" t="s">
        <v>317</v>
      </c>
      <c r="D182" s="15" t="s">
        <v>357</v>
      </c>
      <c r="E182" s="21" t="s">
        <v>322</v>
      </c>
      <c r="F182" s="21" t="s">
        <v>259</v>
      </c>
      <c r="G182" s="29">
        <v>37299000</v>
      </c>
      <c r="H182" s="15" t="s">
        <v>12</v>
      </c>
      <c r="I182" s="15" t="s">
        <v>42</v>
      </c>
      <c r="J182" s="15" t="s">
        <v>133</v>
      </c>
      <c r="K182" s="19"/>
      <c r="L182" s="20"/>
    </row>
    <row r="183" spans="1:15" ht="75.75" x14ac:dyDescent="0.25">
      <c r="A183" s="15" t="s">
        <v>588</v>
      </c>
      <c r="B183" s="51" t="s">
        <v>589</v>
      </c>
      <c r="C183" s="51" t="s">
        <v>27</v>
      </c>
      <c r="D183" s="15" t="s">
        <v>357</v>
      </c>
      <c r="E183" s="15" t="s">
        <v>590</v>
      </c>
      <c r="F183" s="15" t="s">
        <v>581</v>
      </c>
      <c r="G183" s="29">
        <v>39592000</v>
      </c>
      <c r="H183" s="15" t="s">
        <v>12</v>
      </c>
      <c r="I183" s="15" t="s">
        <v>42</v>
      </c>
      <c r="J183" s="15" t="s">
        <v>133</v>
      </c>
      <c r="K183" s="19"/>
      <c r="L183" s="20"/>
    </row>
    <row r="184" spans="1:15" s="12" customFormat="1" ht="94.5" customHeight="1" x14ac:dyDescent="0.25">
      <c r="A184" s="15" t="s">
        <v>32</v>
      </c>
      <c r="B184" s="15" t="s">
        <v>33</v>
      </c>
      <c r="C184" s="15" t="s">
        <v>27</v>
      </c>
      <c r="D184" s="15" t="s">
        <v>80</v>
      </c>
      <c r="E184" s="21" t="s">
        <v>100</v>
      </c>
      <c r="F184" s="42" t="s">
        <v>96</v>
      </c>
      <c r="G184" s="18">
        <v>37299000</v>
      </c>
      <c r="H184" s="15" t="s">
        <v>12</v>
      </c>
      <c r="I184" s="15" t="s">
        <v>42</v>
      </c>
      <c r="J184" s="15" t="s">
        <v>15</v>
      </c>
      <c r="K184" s="19"/>
      <c r="L184" s="20"/>
      <c r="M184" s="13"/>
      <c r="N184" s="7"/>
      <c r="O184" s="7"/>
    </row>
    <row r="185" spans="1:15" ht="75.75" x14ac:dyDescent="0.25">
      <c r="A185" s="15" t="s">
        <v>32</v>
      </c>
      <c r="B185" s="15" t="s">
        <v>33</v>
      </c>
      <c r="C185" s="15" t="s">
        <v>27</v>
      </c>
      <c r="D185" s="15" t="s">
        <v>80</v>
      </c>
      <c r="E185" s="21" t="s">
        <v>551</v>
      </c>
      <c r="F185" s="42" t="s">
        <v>552</v>
      </c>
      <c r="G185" s="18">
        <v>1193724</v>
      </c>
      <c r="H185" s="15" t="s">
        <v>12</v>
      </c>
      <c r="I185" s="15" t="s">
        <v>42</v>
      </c>
      <c r="J185" s="15" t="s">
        <v>15</v>
      </c>
      <c r="K185" s="19"/>
      <c r="L185" s="20"/>
    </row>
    <row r="186" spans="1:15" ht="75.75" x14ac:dyDescent="0.25">
      <c r="A186" s="40" t="s">
        <v>32</v>
      </c>
      <c r="B186" s="40" t="s">
        <v>33</v>
      </c>
      <c r="C186" s="40" t="s">
        <v>27</v>
      </c>
      <c r="D186" s="40" t="s">
        <v>19</v>
      </c>
      <c r="E186" s="42" t="s">
        <v>100</v>
      </c>
      <c r="F186" s="42" t="s">
        <v>96</v>
      </c>
      <c r="G186" s="43">
        <v>961000</v>
      </c>
      <c r="H186" s="40" t="s">
        <v>12</v>
      </c>
      <c r="I186" s="40" t="s">
        <v>42</v>
      </c>
      <c r="J186" s="40" t="s">
        <v>15</v>
      </c>
      <c r="K186" s="44"/>
      <c r="L186" s="53"/>
    </row>
    <row r="187" spans="1:15" ht="90.75" x14ac:dyDescent="0.25">
      <c r="A187" s="15" t="s">
        <v>582</v>
      </c>
      <c r="B187" s="15" t="s">
        <v>580</v>
      </c>
      <c r="C187" s="15" t="s">
        <v>594</v>
      </c>
      <c r="D187" s="15" t="s">
        <v>583</v>
      </c>
      <c r="E187" s="21" t="s">
        <v>570</v>
      </c>
      <c r="F187" s="21" t="s">
        <v>581</v>
      </c>
      <c r="G187" s="18">
        <v>80750000</v>
      </c>
      <c r="H187" s="15" t="s">
        <v>12</v>
      </c>
      <c r="I187" s="15" t="s">
        <v>42</v>
      </c>
      <c r="J187" s="15" t="s">
        <v>15</v>
      </c>
      <c r="K187" s="19" t="s">
        <v>585</v>
      </c>
      <c r="L187" s="15" t="s">
        <v>584</v>
      </c>
    </row>
  </sheetData>
  <pageMargins left="0.7" right="0.7" top="0.75" bottom="0.75" header="0.3" footer="0.3"/>
  <pageSetup paperSize="8" scale="46" fitToHeight="0" orientation="landscape"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Harmonogram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Wzór harmonogramu</dc:title>
  <dc:creator/>
  <cp:lastModifiedBy/>
  <dcterms:created xsi:type="dcterms:W3CDTF">2006-09-16T00:00:00Z</dcterms:created>
  <dcterms:modified xsi:type="dcterms:W3CDTF">2025-11-14T08:09:19Z</dcterms:modified>
</cp:coreProperties>
</file>